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工事原価管理表" sheetId="1" state="visible" r:id="rId1"/>
    <sheet xmlns:r="http://schemas.openxmlformats.org/officeDocument/2006/relationships" name="使い方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0.0%"/>
    <numFmt numFmtId="166" formatCode="yyyy/m/d"/>
  </numFmts>
  <fonts count="5">
    <font>
      <name val="Calibri"/>
      <family val="2"/>
      <color theme="1"/>
      <sz val="11"/>
      <scheme val="minor"/>
    </font>
    <font>
      <b val="1"/>
      <color rgb="002F5B7C"/>
      <sz val="16"/>
    </font>
    <font>
      <color rgb="00666666"/>
      <sz val="10"/>
    </font>
    <font>
      <b val="1"/>
    </font>
    <font>
      <b val="1"/>
      <color rgb="002F5B7C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FF6C8"/>
      </patternFill>
    </fill>
    <fill>
      <patternFill patternType="solid">
        <fgColor rgb="00DDE7F0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3" borderId="1" pivotButton="0" quotePrefix="0" xfId="0"/>
    <xf numFmtId="166" fontId="0" fillId="3" borderId="1" pivotButton="0" quotePrefix="0" xfId="0"/>
    <xf numFmtId="3" fontId="0" fillId="3" borderId="1" pivotButton="0" quotePrefix="0" xfId="0"/>
    <xf numFmtId="3" fontId="0" fillId="0" borderId="1" pivotButton="0" quotePrefix="0" xfId="0"/>
    <xf numFmtId="165" fontId="0" fillId="0" borderId="1" pivotButton="0" quotePrefix="0" xfId="0"/>
    <xf numFmtId="0" fontId="3" fillId="4" borderId="1" pivotButton="0" quotePrefix="0" xfId="0"/>
    <xf numFmtId="0" fontId="0" fillId="4" borderId="1" pivotButton="0" quotePrefix="0" xfId="0"/>
    <xf numFmtId="3" fontId="3" fillId="4" borderId="1" pivotButton="0" quotePrefix="0" xfId="0"/>
    <xf numFmtId="165" fontId="3" fillId="4" borderId="1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5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16" customWidth="1" min="3" max="3"/>
    <col width="11" customWidth="1" min="4" max="4"/>
    <col width="11" customWidth="1" min="5" max="5"/>
    <col width="15" customWidth="1" min="6" max="6"/>
    <col width="13" customWidth="1" min="7" max="7"/>
    <col width="13" customWidth="1" min="8" max="8"/>
    <col width="13" customWidth="1" min="9" max="9"/>
    <col width="9" customWidth="1" min="10" max="10"/>
    <col width="13" customWidth="1" min="11" max="11"/>
    <col width="9" customWidth="1" min="12" max="12"/>
    <col width="10" customWidth="1" min="13" max="13"/>
  </cols>
  <sheetData>
    <row r="1">
      <c r="A1" s="1" t="inlineStr">
        <is>
          <t>工事原価管理表</t>
        </is>
      </c>
      <c r="D1" s="2" t="inlineStr">
        <is>
          <t>※黄色のセルに入力してください。粗利益・粗利率・予算差額は自動計算されます。</t>
        </is>
      </c>
    </row>
    <row r="3" ht="30" customHeight="1">
      <c r="A3" s="3" t="inlineStr">
        <is>
          <t>工事番号</t>
        </is>
      </c>
      <c r="B3" s="3" t="inlineStr">
        <is>
          <t>工事名</t>
        </is>
      </c>
      <c r="C3" s="3" t="inlineStr">
        <is>
          <t>発注者</t>
        </is>
      </c>
      <c r="D3" s="3" t="inlineStr">
        <is>
          <t>着工</t>
        </is>
      </c>
      <c r="E3" s="3" t="inlineStr">
        <is>
          <t>完成</t>
        </is>
      </c>
      <c r="F3" s="3" t="inlineStr">
        <is>
          <t>請負金額(税抜)</t>
        </is>
      </c>
      <c r="G3" s="3" t="inlineStr">
        <is>
          <t>実行予算</t>
        </is>
      </c>
      <c r="H3" s="3" t="inlineStr">
        <is>
          <t>実績原価</t>
        </is>
      </c>
      <c r="I3" s="3" t="inlineStr">
        <is>
          <t>粗利益</t>
        </is>
      </c>
      <c r="J3" s="3" t="inlineStr">
        <is>
          <t>粗利率</t>
        </is>
      </c>
      <c r="K3" s="3" t="inlineStr">
        <is>
          <t>予算差額</t>
        </is>
      </c>
      <c r="L3" s="3" t="inlineStr">
        <is>
          <t>状態</t>
        </is>
      </c>
      <c r="M3" s="3" t="inlineStr">
        <is>
          <t>担当者</t>
        </is>
      </c>
    </row>
    <row r="4">
      <c r="A4" s="4" t="inlineStr">
        <is>
          <t>K-2026-001</t>
        </is>
      </c>
      <c r="B4" s="4" t="inlineStr">
        <is>
          <t>○○様邸 新築工事</t>
        </is>
      </c>
      <c r="C4" s="4" t="inlineStr">
        <is>
          <t>株式会社○○</t>
        </is>
      </c>
      <c r="D4" s="5" t="n">
        <v>46235</v>
      </c>
      <c r="E4" s="5" t="n">
        <v>46356</v>
      </c>
      <c r="F4" s="6" t="n">
        <v>15000000</v>
      </c>
      <c r="G4" s="6" t="n">
        <v>12000000</v>
      </c>
      <c r="H4" s="6" t="n">
        <v>11500000</v>
      </c>
      <c r="I4" s="7">
        <f>IF(AND(F4&lt;&gt;"",H4&lt;&gt;""),F4-H4,"")</f>
        <v/>
      </c>
      <c r="J4" s="8">
        <f>IFERROR(I4/F4,"")</f>
        <v/>
      </c>
      <c r="K4" s="7">
        <f>IF(AND(G4&lt;&gt;"",H4&lt;&gt;""),G4-H4,"")</f>
        <v/>
      </c>
      <c r="L4" s="4" t="inlineStr">
        <is>
          <t>進行中</t>
        </is>
      </c>
      <c r="M4" s="4" t="inlineStr">
        <is>
          <t>佐藤</t>
        </is>
      </c>
    </row>
    <row r="5">
      <c r="A5" s="4" t="inlineStr">
        <is>
          <t>K-2026-002</t>
        </is>
      </c>
      <c r="B5" s="4" t="inlineStr">
        <is>
          <t>△△ビル 改修工事</t>
        </is>
      </c>
      <c r="C5" s="4" t="inlineStr">
        <is>
          <t>△△管理組合</t>
        </is>
      </c>
      <c r="D5" s="5" t="n">
        <v>46188</v>
      </c>
      <c r="E5" s="5" t="n">
        <v>46295</v>
      </c>
      <c r="F5" s="6" t="n">
        <v>8000000</v>
      </c>
      <c r="G5" s="6" t="n">
        <v>6500000</v>
      </c>
      <c r="H5" s="6" t="n">
        <v>6800000</v>
      </c>
      <c r="I5" s="7">
        <f>IF(AND(F5&lt;&gt;"",H5&lt;&gt;""),F5-H5,"")</f>
        <v/>
      </c>
      <c r="J5" s="8">
        <f>IFERROR(I5/F5,"")</f>
        <v/>
      </c>
      <c r="K5" s="7">
        <f>IF(AND(G5&lt;&gt;"",H5&lt;&gt;""),G5-H5,"")</f>
        <v/>
      </c>
      <c r="L5" s="4" t="inlineStr">
        <is>
          <t>進行中</t>
        </is>
      </c>
      <c r="M5" s="4" t="inlineStr">
        <is>
          <t>鈴木</t>
        </is>
      </c>
    </row>
    <row r="6">
      <c r="A6" s="4" t="inlineStr">
        <is>
          <t>K-2026-003</t>
        </is>
      </c>
      <c r="B6" s="4" t="inlineStr">
        <is>
          <t>□□邸 外構工事</t>
        </is>
      </c>
      <c r="C6" s="4" t="inlineStr">
        <is>
          <t>□□様</t>
        </is>
      </c>
      <c r="D6" s="5" t="n">
        <v>46143</v>
      </c>
      <c r="E6" s="5" t="n">
        <v>46193</v>
      </c>
      <c r="F6" s="6" t="n">
        <v>2500000</v>
      </c>
      <c r="G6" s="6" t="n">
        <v>1900000</v>
      </c>
      <c r="H6" s="6" t="n">
        <v>1750000</v>
      </c>
      <c r="I6" s="7">
        <f>IF(AND(F6&lt;&gt;"",H6&lt;&gt;""),F6-H6,"")</f>
        <v/>
      </c>
      <c r="J6" s="8">
        <f>IFERROR(I6/F6,"")</f>
        <v/>
      </c>
      <c r="K6" s="7">
        <f>IF(AND(G6&lt;&gt;"",H6&lt;&gt;""),G6-H6,"")</f>
        <v/>
      </c>
      <c r="L6" s="4" t="inlineStr">
        <is>
          <t>完了</t>
        </is>
      </c>
      <c r="M6" s="4" t="inlineStr">
        <is>
          <t>佐藤</t>
        </is>
      </c>
    </row>
    <row r="7">
      <c r="A7" s="4" t="n"/>
      <c r="B7" s="4" t="n"/>
      <c r="C7" s="4" t="n"/>
      <c r="D7" s="5" t="n"/>
      <c r="E7" s="5" t="n"/>
      <c r="F7" s="6" t="n"/>
      <c r="G7" s="6" t="n"/>
      <c r="H7" s="6" t="n"/>
      <c r="I7" s="7">
        <f>IF(AND(F7&lt;&gt;"",H7&lt;&gt;""),F7-H7,"")</f>
        <v/>
      </c>
      <c r="J7" s="8">
        <f>IFERROR(I7/F7,"")</f>
        <v/>
      </c>
      <c r="K7" s="7">
        <f>IF(AND(G7&lt;&gt;"",H7&lt;&gt;""),G7-H7,"")</f>
        <v/>
      </c>
      <c r="L7" s="4" t="n"/>
      <c r="M7" s="4" t="n"/>
    </row>
    <row r="8">
      <c r="A8" s="4" t="n"/>
      <c r="B8" s="4" t="n"/>
      <c r="C8" s="4" t="n"/>
      <c r="D8" s="5" t="n"/>
      <c r="E8" s="5" t="n"/>
      <c r="F8" s="6" t="n"/>
      <c r="G8" s="6" t="n"/>
      <c r="H8" s="6" t="n"/>
      <c r="I8" s="7">
        <f>IF(AND(F8&lt;&gt;"",H8&lt;&gt;""),F8-H8,"")</f>
        <v/>
      </c>
      <c r="J8" s="8">
        <f>IFERROR(I8/F8,"")</f>
        <v/>
      </c>
      <c r="K8" s="7">
        <f>IF(AND(G8&lt;&gt;"",H8&lt;&gt;""),G8-H8,"")</f>
        <v/>
      </c>
      <c r="L8" s="4" t="n"/>
      <c r="M8" s="4" t="n"/>
    </row>
    <row r="9">
      <c r="A9" s="4" t="n"/>
      <c r="B9" s="4" t="n"/>
      <c r="C9" s="4" t="n"/>
      <c r="D9" s="5" t="n"/>
      <c r="E9" s="5" t="n"/>
      <c r="F9" s="6" t="n"/>
      <c r="G9" s="6" t="n"/>
      <c r="H9" s="6" t="n"/>
      <c r="I9" s="7">
        <f>IF(AND(F9&lt;&gt;"",H9&lt;&gt;""),F9-H9,"")</f>
        <v/>
      </c>
      <c r="J9" s="8">
        <f>IFERROR(I9/F9,"")</f>
        <v/>
      </c>
      <c r="K9" s="7">
        <f>IF(AND(G9&lt;&gt;"",H9&lt;&gt;""),G9-H9,"")</f>
        <v/>
      </c>
      <c r="L9" s="4" t="n"/>
      <c r="M9" s="4" t="n"/>
    </row>
    <row r="10">
      <c r="A10" s="4" t="n"/>
      <c r="B10" s="4" t="n"/>
      <c r="C10" s="4" t="n"/>
      <c r="D10" s="5" t="n"/>
      <c r="E10" s="5" t="n"/>
      <c r="F10" s="6" t="n"/>
      <c r="G10" s="6" t="n"/>
      <c r="H10" s="6" t="n"/>
      <c r="I10" s="7">
        <f>IF(AND(F10&lt;&gt;"",H10&lt;&gt;""),F10-H10,"")</f>
        <v/>
      </c>
      <c r="J10" s="8">
        <f>IFERROR(I10/F10,"")</f>
        <v/>
      </c>
      <c r="K10" s="7">
        <f>IF(AND(G10&lt;&gt;"",H10&lt;&gt;""),G10-H10,"")</f>
        <v/>
      </c>
      <c r="L10" s="4" t="n"/>
      <c r="M10" s="4" t="n"/>
    </row>
    <row r="11">
      <c r="A11" s="4" t="n"/>
      <c r="B11" s="4" t="n"/>
      <c r="C11" s="4" t="n"/>
      <c r="D11" s="5" t="n"/>
      <c r="E11" s="5" t="n"/>
      <c r="F11" s="6" t="n"/>
      <c r="G11" s="6" t="n"/>
      <c r="H11" s="6" t="n"/>
      <c r="I11" s="7">
        <f>IF(AND(F11&lt;&gt;"",H11&lt;&gt;""),F11-H11,"")</f>
        <v/>
      </c>
      <c r="J11" s="8">
        <f>IFERROR(I11/F11,"")</f>
        <v/>
      </c>
      <c r="K11" s="7">
        <f>IF(AND(G11&lt;&gt;"",H11&lt;&gt;""),G11-H11,"")</f>
        <v/>
      </c>
      <c r="L11" s="4" t="n"/>
      <c r="M11" s="4" t="n"/>
    </row>
    <row r="12">
      <c r="A12" s="4" t="n"/>
      <c r="B12" s="4" t="n"/>
      <c r="C12" s="4" t="n"/>
      <c r="D12" s="5" t="n"/>
      <c r="E12" s="5" t="n"/>
      <c r="F12" s="6" t="n"/>
      <c r="G12" s="6" t="n"/>
      <c r="H12" s="6" t="n"/>
      <c r="I12" s="7">
        <f>IF(AND(F12&lt;&gt;"",H12&lt;&gt;""),F12-H12,"")</f>
        <v/>
      </c>
      <c r="J12" s="8">
        <f>IFERROR(I12/F12,"")</f>
        <v/>
      </c>
      <c r="K12" s="7">
        <f>IF(AND(G12&lt;&gt;"",H12&lt;&gt;""),G12-H12,"")</f>
        <v/>
      </c>
      <c r="L12" s="4" t="n"/>
      <c r="M12" s="4" t="n"/>
    </row>
    <row r="13">
      <c r="A13" s="4" t="n"/>
      <c r="B13" s="4" t="n"/>
      <c r="C13" s="4" t="n"/>
      <c r="D13" s="5" t="n"/>
      <c r="E13" s="5" t="n"/>
      <c r="F13" s="6" t="n"/>
      <c r="G13" s="6" t="n"/>
      <c r="H13" s="6" t="n"/>
      <c r="I13" s="7">
        <f>IF(AND(F13&lt;&gt;"",H13&lt;&gt;""),F13-H13,"")</f>
        <v/>
      </c>
      <c r="J13" s="8">
        <f>IFERROR(I13/F13,"")</f>
        <v/>
      </c>
      <c r="K13" s="7">
        <f>IF(AND(G13&lt;&gt;"",H13&lt;&gt;""),G13-H13,"")</f>
        <v/>
      </c>
      <c r="L13" s="4" t="n"/>
      <c r="M13" s="4" t="n"/>
    </row>
    <row r="14">
      <c r="A14" s="4" t="n"/>
      <c r="B14" s="4" t="n"/>
      <c r="C14" s="4" t="n"/>
      <c r="D14" s="5" t="n"/>
      <c r="E14" s="5" t="n"/>
      <c r="F14" s="6" t="n"/>
      <c r="G14" s="6" t="n"/>
      <c r="H14" s="6" t="n"/>
      <c r="I14" s="7">
        <f>IF(AND(F14&lt;&gt;"",H14&lt;&gt;""),F14-H14,"")</f>
        <v/>
      </c>
      <c r="J14" s="8">
        <f>IFERROR(I14/F14,"")</f>
        <v/>
      </c>
      <c r="K14" s="7">
        <f>IF(AND(G14&lt;&gt;"",H14&lt;&gt;""),G14-H14,"")</f>
        <v/>
      </c>
      <c r="L14" s="4" t="n"/>
      <c r="M14" s="4" t="n"/>
    </row>
    <row r="15">
      <c r="A15" s="4" t="n"/>
      <c r="B15" s="4" t="n"/>
      <c r="C15" s="4" t="n"/>
      <c r="D15" s="5" t="n"/>
      <c r="E15" s="5" t="n"/>
      <c r="F15" s="6" t="n"/>
      <c r="G15" s="6" t="n"/>
      <c r="H15" s="6" t="n"/>
      <c r="I15" s="7">
        <f>IF(AND(F15&lt;&gt;"",H15&lt;&gt;""),F15-H15,"")</f>
        <v/>
      </c>
      <c r="J15" s="8">
        <f>IFERROR(I15/F15,"")</f>
        <v/>
      </c>
      <c r="K15" s="7">
        <f>IF(AND(G15&lt;&gt;"",H15&lt;&gt;""),G15-H15,"")</f>
        <v/>
      </c>
      <c r="L15" s="4" t="n"/>
      <c r="M15" s="4" t="n"/>
    </row>
    <row r="16">
      <c r="A16" s="4" t="n"/>
      <c r="B16" s="4" t="n"/>
      <c r="C16" s="4" t="n"/>
      <c r="D16" s="5" t="n"/>
      <c r="E16" s="5" t="n"/>
      <c r="F16" s="6" t="n"/>
      <c r="G16" s="6" t="n"/>
      <c r="H16" s="6" t="n"/>
      <c r="I16" s="7">
        <f>IF(AND(F16&lt;&gt;"",H16&lt;&gt;""),F16-H16,"")</f>
        <v/>
      </c>
      <c r="J16" s="8">
        <f>IFERROR(I16/F16,"")</f>
        <v/>
      </c>
      <c r="K16" s="7">
        <f>IF(AND(G16&lt;&gt;"",H16&lt;&gt;""),G16-H16,"")</f>
        <v/>
      </c>
      <c r="L16" s="4" t="n"/>
      <c r="M16" s="4" t="n"/>
    </row>
    <row r="17">
      <c r="A17" s="4" t="n"/>
      <c r="B17" s="4" t="n"/>
      <c r="C17" s="4" t="n"/>
      <c r="D17" s="5" t="n"/>
      <c r="E17" s="5" t="n"/>
      <c r="F17" s="6" t="n"/>
      <c r="G17" s="6" t="n"/>
      <c r="H17" s="6" t="n"/>
      <c r="I17" s="7">
        <f>IF(AND(F17&lt;&gt;"",H17&lt;&gt;""),F17-H17,"")</f>
        <v/>
      </c>
      <c r="J17" s="8">
        <f>IFERROR(I17/F17,"")</f>
        <v/>
      </c>
      <c r="K17" s="7">
        <f>IF(AND(G17&lt;&gt;"",H17&lt;&gt;""),G17-H17,"")</f>
        <v/>
      </c>
      <c r="L17" s="4" t="n"/>
      <c r="M17" s="4" t="n"/>
    </row>
    <row r="18">
      <c r="A18" s="4" t="n"/>
      <c r="B18" s="4" t="n"/>
      <c r="C18" s="4" t="n"/>
      <c r="D18" s="5" t="n"/>
      <c r="E18" s="5" t="n"/>
      <c r="F18" s="6" t="n"/>
      <c r="G18" s="6" t="n"/>
      <c r="H18" s="6" t="n"/>
      <c r="I18" s="7">
        <f>IF(AND(F18&lt;&gt;"",H18&lt;&gt;""),F18-H18,"")</f>
        <v/>
      </c>
      <c r="J18" s="8">
        <f>IFERROR(I18/F18,"")</f>
        <v/>
      </c>
      <c r="K18" s="7">
        <f>IF(AND(G18&lt;&gt;"",H18&lt;&gt;""),G18-H18,"")</f>
        <v/>
      </c>
      <c r="L18" s="4" t="n"/>
      <c r="M18" s="4" t="n"/>
    </row>
    <row r="19">
      <c r="A19" s="4" t="n"/>
      <c r="B19" s="4" t="n"/>
      <c r="C19" s="4" t="n"/>
      <c r="D19" s="5" t="n"/>
      <c r="E19" s="5" t="n"/>
      <c r="F19" s="6" t="n"/>
      <c r="G19" s="6" t="n"/>
      <c r="H19" s="6" t="n"/>
      <c r="I19" s="7">
        <f>IF(AND(F19&lt;&gt;"",H19&lt;&gt;""),F19-H19,"")</f>
        <v/>
      </c>
      <c r="J19" s="8">
        <f>IFERROR(I19/F19,"")</f>
        <v/>
      </c>
      <c r="K19" s="7">
        <f>IF(AND(G19&lt;&gt;"",H19&lt;&gt;""),G19-H19,"")</f>
        <v/>
      </c>
      <c r="L19" s="4" t="n"/>
      <c r="M19" s="4" t="n"/>
    </row>
    <row r="20">
      <c r="A20" s="4" t="n"/>
      <c r="B20" s="4" t="n"/>
      <c r="C20" s="4" t="n"/>
      <c r="D20" s="5" t="n"/>
      <c r="E20" s="5" t="n"/>
      <c r="F20" s="6" t="n"/>
      <c r="G20" s="6" t="n"/>
      <c r="H20" s="6" t="n"/>
      <c r="I20" s="7">
        <f>IF(AND(F20&lt;&gt;"",H20&lt;&gt;""),F20-H20,"")</f>
        <v/>
      </c>
      <c r="J20" s="8">
        <f>IFERROR(I20/F20,"")</f>
        <v/>
      </c>
      <c r="K20" s="7">
        <f>IF(AND(G20&lt;&gt;"",H20&lt;&gt;""),G20-H20,"")</f>
        <v/>
      </c>
      <c r="L20" s="4" t="n"/>
      <c r="M20" s="4" t="n"/>
    </row>
    <row r="21">
      <c r="A21" s="4" t="n"/>
      <c r="B21" s="4" t="n"/>
      <c r="C21" s="4" t="n"/>
      <c r="D21" s="5" t="n"/>
      <c r="E21" s="5" t="n"/>
      <c r="F21" s="6" t="n"/>
      <c r="G21" s="6" t="n"/>
      <c r="H21" s="6" t="n"/>
      <c r="I21" s="7">
        <f>IF(AND(F21&lt;&gt;"",H21&lt;&gt;""),F21-H21,"")</f>
        <v/>
      </c>
      <c r="J21" s="8">
        <f>IFERROR(I21/F21,"")</f>
        <v/>
      </c>
      <c r="K21" s="7">
        <f>IF(AND(G21&lt;&gt;"",H21&lt;&gt;""),G21-H21,"")</f>
        <v/>
      </c>
      <c r="L21" s="4" t="n"/>
      <c r="M21" s="4" t="n"/>
    </row>
    <row r="22">
      <c r="A22" s="4" t="n"/>
      <c r="B22" s="4" t="n"/>
      <c r="C22" s="4" t="n"/>
      <c r="D22" s="5" t="n"/>
      <c r="E22" s="5" t="n"/>
      <c r="F22" s="6" t="n"/>
      <c r="G22" s="6" t="n"/>
      <c r="H22" s="6" t="n"/>
      <c r="I22" s="7">
        <f>IF(AND(F22&lt;&gt;"",H22&lt;&gt;""),F22-H22,"")</f>
        <v/>
      </c>
      <c r="J22" s="8">
        <f>IFERROR(I22/F22,"")</f>
        <v/>
      </c>
      <c r="K22" s="7">
        <f>IF(AND(G22&lt;&gt;"",H22&lt;&gt;""),G22-H22,"")</f>
        <v/>
      </c>
      <c r="L22" s="4" t="n"/>
      <c r="M22" s="4" t="n"/>
    </row>
    <row r="23">
      <c r="A23" s="4" t="n"/>
      <c r="B23" s="4" t="n"/>
      <c r="C23" s="4" t="n"/>
      <c r="D23" s="5" t="n"/>
      <c r="E23" s="5" t="n"/>
      <c r="F23" s="6" t="n"/>
      <c r="G23" s="6" t="n"/>
      <c r="H23" s="6" t="n"/>
      <c r="I23" s="7">
        <f>IF(AND(F23&lt;&gt;"",H23&lt;&gt;""),F23-H23,"")</f>
        <v/>
      </c>
      <c r="J23" s="8">
        <f>IFERROR(I23/F23,"")</f>
        <v/>
      </c>
      <c r="K23" s="7">
        <f>IF(AND(G23&lt;&gt;"",H23&lt;&gt;""),G23-H23,"")</f>
        <v/>
      </c>
      <c r="L23" s="4" t="n"/>
      <c r="M23" s="4" t="n"/>
    </row>
    <row r="24">
      <c r="A24" s="4" t="n"/>
      <c r="B24" s="4" t="n"/>
      <c r="C24" s="4" t="n"/>
      <c r="D24" s="5" t="n"/>
      <c r="E24" s="5" t="n"/>
      <c r="F24" s="6" t="n"/>
      <c r="G24" s="6" t="n"/>
      <c r="H24" s="6" t="n"/>
      <c r="I24" s="7">
        <f>IF(AND(F24&lt;&gt;"",H24&lt;&gt;""),F24-H24,"")</f>
        <v/>
      </c>
      <c r="J24" s="8">
        <f>IFERROR(I24/F24,"")</f>
        <v/>
      </c>
      <c r="K24" s="7">
        <f>IF(AND(G24&lt;&gt;"",H24&lt;&gt;""),G24-H24,"")</f>
        <v/>
      </c>
      <c r="L24" s="4" t="n"/>
      <c r="M24" s="4" t="n"/>
    </row>
    <row r="25">
      <c r="A25" s="4" t="n"/>
      <c r="B25" s="4" t="n"/>
      <c r="C25" s="4" t="n"/>
      <c r="D25" s="5" t="n"/>
      <c r="E25" s="5" t="n"/>
      <c r="F25" s="6" t="n"/>
      <c r="G25" s="6" t="n"/>
      <c r="H25" s="6" t="n"/>
      <c r="I25" s="7">
        <f>IF(AND(F25&lt;&gt;"",H25&lt;&gt;""),F25-H25,"")</f>
        <v/>
      </c>
      <c r="J25" s="8">
        <f>IFERROR(I25/F25,"")</f>
        <v/>
      </c>
      <c r="K25" s="7">
        <f>IF(AND(G25&lt;&gt;"",H25&lt;&gt;""),G25-H25,"")</f>
        <v/>
      </c>
      <c r="L25" s="4" t="n"/>
      <c r="M25" s="4" t="n"/>
    </row>
    <row r="26">
      <c r="A26" s="4" t="n"/>
      <c r="B26" s="4" t="n"/>
      <c r="C26" s="4" t="n"/>
      <c r="D26" s="5" t="n"/>
      <c r="E26" s="5" t="n"/>
      <c r="F26" s="6" t="n"/>
      <c r="G26" s="6" t="n"/>
      <c r="H26" s="6" t="n"/>
      <c r="I26" s="7">
        <f>IF(AND(F26&lt;&gt;"",H26&lt;&gt;""),F26-H26,"")</f>
        <v/>
      </c>
      <c r="J26" s="8">
        <f>IFERROR(I26/F26,"")</f>
        <v/>
      </c>
      <c r="K26" s="7">
        <f>IF(AND(G26&lt;&gt;"",H26&lt;&gt;""),G26-H26,"")</f>
        <v/>
      </c>
      <c r="L26" s="4" t="n"/>
      <c r="M26" s="4" t="n"/>
    </row>
    <row r="27">
      <c r="A27" s="4" t="n"/>
      <c r="B27" s="4" t="n"/>
      <c r="C27" s="4" t="n"/>
      <c r="D27" s="5" t="n"/>
      <c r="E27" s="5" t="n"/>
      <c r="F27" s="6" t="n"/>
      <c r="G27" s="6" t="n"/>
      <c r="H27" s="6" t="n"/>
      <c r="I27" s="7">
        <f>IF(AND(F27&lt;&gt;"",H27&lt;&gt;""),F27-H27,"")</f>
        <v/>
      </c>
      <c r="J27" s="8">
        <f>IFERROR(I27/F27,"")</f>
        <v/>
      </c>
      <c r="K27" s="7">
        <f>IF(AND(G27&lt;&gt;"",H27&lt;&gt;""),G27-H27,"")</f>
        <v/>
      </c>
      <c r="L27" s="4" t="n"/>
      <c r="M27" s="4" t="n"/>
    </row>
    <row r="28">
      <c r="A28" s="4" t="n"/>
      <c r="B28" s="4" t="n"/>
      <c r="C28" s="4" t="n"/>
      <c r="D28" s="5" t="n"/>
      <c r="E28" s="5" t="n"/>
      <c r="F28" s="6" t="n"/>
      <c r="G28" s="6" t="n"/>
      <c r="H28" s="6" t="n"/>
      <c r="I28" s="7">
        <f>IF(AND(F28&lt;&gt;"",H28&lt;&gt;""),F28-H28,"")</f>
        <v/>
      </c>
      <c r="J28" s="8">
        <f>IFERROR(I28/F28,"")</f>
        <v/>
      </c>
      <c r="K28" s="7">
        <f>IF(AND(G28&lt;&gt;"",H28&lt;&gt;""),G28-H28,"")</f>
        <v/>
      </c>
      <c r="L28" s="4" t="n"/>
      <c r="M28" s="4" t="n"/>
    </row>
    <row r="29">
      <c r="A29" s="4" t="n"/>
      <c r="B29" s="4" t="n"/>
      <c r="C29" s="4" t="n"/>
      <c r="D29" s="5" t="n"/>
      <c r="E29" s="5" t="n"/>
      <c r="F29" s="6" t="n"/>
      <c r="G29" s="6" t="n"/>
      <c r="H29" s="6" t="n"/>
      <c r="I29" s="7">
        <f>IF(AND(F29&lt;&gt;"",H29&lt;&gt;""),F29-H29,"")</f>
        <v/>
      </c>
      <c r="J29" s="8">
        <f>IFERROR(I29/F29,"")</f>
        <v/>
      </c>
      <c r="K29" s="7">
        <f>IF(AND(G29&lt;&gt;"",H29&lt;&gt;""),G29-H29,"")</f>
        <v/>
      </c>
      <c r="L29" s="4" t="n"/>
      <c r="M29" s="4" t="n"/>
    </row>
    <row r="30">
      <c r="A30" s="4" t="n"/>
      <c r="B30" s="4" t="n"/>
      <c r="C30" s="4" t="n"/>
      <c r="D30" s="5" t="n"/>
      <c r="E30" s="5" t="n"/>
      <c r="F30" s="6" t="n"/>
      <c r="G30" s="6" t="n"/>
      <c r="H30" s="6" t="n"/>
      <c r="I30" s="7">
        <f>IF(AND(F30&lt;&gt;"",H30&lt;&gt;""),F30-H30,"")</f>
        <v/>
      </c>
      <c r="J30" s="8">
        <f>IFERROR(I30/F30,"")</f>
        <v/>
      </c>
      <c r="K30" s="7">
        <f>IF(AND(G30&lt;&gt;"",H30&lt;&gt;""),G30-H30,"")</f>
        <v/>
      </c>
      <c r="L30" s="4" t="n"/>
      <c r="M30" s="4" t="n"/>
    </row>
    <row r="31">
      <c r="A31" s="4" t="n"/>
      <c r="B31" s="4" t="n"/>
      <c r="C31" s="4" t="n"/>
      <c r="D31" s="5" t="n"/>
      <c r="E31" s="5" t="n"/>
      <c r="F31" s="6" t="n"/>
      <c r="G31" s="6" t="n"/>
      <c r="H31" s="6" t="n"/>
      <c r="I31" s="7">
        <f>IF(AND(F31&lt;&gt;"",H31&lt;&gt;""),F31-H31,"")</f>
        <v/>
      </c>
      <c r="J31" s="8">
        <f>IFERROR(I31/F31,"")</f>
        <v/>
      </c>
      <c r="K31" s="7">
        <f>IF(AND(G31&lt;&gt;"",H31&lt;&gt;""),G31-H31,"")</f>
        <v/>
      </c>
      <c r="L31" s="4" t="n"/>
      <c r="M31" s="4" t="n"/>
    </row>
    <row r="32">
      <c r="A32" s="4" t="n"/>
      <c r="B32" s="4" t="n"/>
      <c r="C32" s="4" t="n"/>
      <c r="D32" s="5" t="n"/>
      <c r="E32" s="5" t="n"/>
      <c r="F32" s="6" t="n"/>
      <c r="G32" s="6" t="n"/>
      <c r="H32" s="6" t="n"/>
      <c r="I32" s="7">
        <f>IF(AND(F32&lt;&gt;"",H32&lt;&gt;""),F32-H32,"")</f>
        <v/>
      </c>
      <c r="J32" s="8">
        <f>IFERROR(I32/F32,"")</f>
        <v/>
      </c>
      <c r="K32" s="7">
        <f>IF(AND(G32&lt;&gt;"",H32&lt;&gt;""),G32-H32,"")</f>
        <v/>
      </c>
      <c r="L32" s="4" t="n"/>
      <c r="M32" s="4" t="n"/>
    </row>
    <row r="33">
      <c r="A33" s="4" t="n"/>
      <c r="B33" s="4" t="n"/>
      <c r="C33" s="4" t="n"/>
      <c r="D33" s="5" t="n"/>
      <c r="E33" s="5" t="n"/>
      <c r="F33" s="6" t="n"/>
      <c r="G33" s="6" t="n"/>
      <c r="H33" s="6" t="n"/>
      <c r="I33" s="7">
        <f>IF(AND(F33&lt;&gt;"",H33&lt;&gt;""),F33-H33,"")</f>
        <v/>
      </c>
      <c r="J33" s="8">
        <f>IFERROR(I33/F33,"")</f>
        <v/>
      </c>
      <c r="K33" s="7">
        <f>IF(AND(G33&lt;&gt;"",H33&lt;&gt;""),G33-H33,"")</f>
        <v/>
      </c>
      <c r="L33" s="4" t="n"/>
      <c r="M33" s="4" t="n"/>
    </row>
    <row r="34">
      <c r="A34" s="4" t="n"/>
      <c r="B34" s="4" t="n"/>
      <c r="C34" s="4" t="n"/>
      <c r="D34" s="5" t="n"/>
      <c r="E34" s="5" t="n"/>
      <c r="F34" s="6" t="n"/>
      <c r="G34" s="6" t="n"/>
      <c r="H34" s="6" t="n"/>
      <c r="I34" s="7">
        <f>IF(AND(F34&lt;&gt;"",H34&lt;&gt;""),F34-H34,"")</f>
        <v/>
      </c>
      <c r="J34" s="8">
        <f>IFERROR(I34/F34,"")</f>
        <v/>
      </c>
      <c r="K34" s="7">
        <f>IF(AND(G34&lt;&gt;"",H34&lt;&gt;""),G34-H34,"")</f>
        <v/>
      </c>
      <c r="L34" s="4" t="n"/>
      <c r="M34" s="4" t="n"/>
    </row>
    <row r="35">
      <c r="A35" s="4" t="n"/>
      <c r="B35" s="4" t="n"/>
      <c r="C35" s="4" t="n"/>
      <c r="D35" s="5" t="n"/>
      <c r="E35" s="5" t="n"/>
      <c r="F35" s="6" t="n"/>
      <c r="G35" s="6" t="n"/>
      <c r="H35" s="6" t="n"/>
      <c r="I35" s="7">
        <f>IF(AND(F35&lt;&gt;"",H35&lt;&gt;""),F35-H35,"")</f>
        <v/>
      </c>
      <c r="J35" s="8">
        <f>IFERROR(I35/F35,"")</f>
        <v/>
      </c>
      <c r="K35" s="7">
        <f>IF(AND(G35&lt;&gt;"",H35&lt;&gt;""),G35-H35,"")</f>
        <v/>
      </c>
      <c r="L35" s="4" t="n"/>
      <c r="M35" s="4" t="n"/>
    </row>
    <row r="36">
      <c r="A36" s="4" t="n"/>
      <c r="B36" s="4" t="n"/>
      <c r="C36" s="4" t="n"/>
      <c r="D36" s="5" t="n"/>
      <c r="E36" s="5" t="n"/>
      <c r="F36" s="6" t="n"/>
      <c r="G36" s="6" t="n"/>
      <c r="H36" s="6" t="n"/>
      <c r="I36" s="7">
        <f>IF(AND(F36&lt;&gt;"",H36&lt;&gt;""),F36-H36,"")</f>
        <v/>
      </c>
      <c r="J36" s="8">
        <f>IFERROR(I36/F36,"")</f>
        <v/>
      </c>
      <c r="K36" s="7">
        <f>IF(AND(G36&lt;&gt;"",H36&lt;&gt;""),G36-H36,"")</f>
        <v/>
      </c>
      <c r="L36" s="4" t="n"/>
      <c r="M36" s="4" t="n"/>
    </row>
    <row r="37">
      <c r="A37" s="4" t="n"/>
      <c r="B37" s="4" t="n"/>
      <c r="C37" s="4" t="n"/>
      <c r="D37" s="5" t="n"/>
      <c r="E37" s="5" t="n"/>
      <c r="F37" s="6" t="n"/>
      <c r="G37" s="6" t="n"/>
      <c r="H37" s="6" t="n"/>
      <c r="I37" s="7">
        <f>IF(AND(F37&lt;&gt;"",H37&lt;&gt;""),F37-H37,"")</f>
        <v/>
      </c>
      <c r="J37" s="8">
        <f>IFERROR(I37/F37,"")</f>
        <v/>
      </c>
      <c r="K37" s="7">
        <f>IF(AND(G37&lt;&gt;"",H37&lt;&gt;""),G37-H37,"")</f>
        <v/>
      </c>
      <c r="L37" s="4" t="n"/>
      <c r="M37" s="4" t="n"/>
    </row>
    <row r="38">
      <c r="A38" s="4" t="n"/>
      <c r="B38" s="4" t="n"/>
      <c r="C38" s="4" t="n"/>
      <c r="D38" s="5" t="n"/>
      <c r="E38" s="5" t="n"/>
      <c r="F38" s="6" t="n"/>
      <c r="G38" s="6" t="n"/>
      <c r="H38" s="6" t="n"/>
      <c r="I38" s="7">
        <f>IF(AND(F38&lt;&gt;"",H38&lt;&gt;""),F38-H38,"")</f>
        <v/>
      </c>
      <c r="J38" s="8">
        <f>IFERROR(I38/F38,"")</f>
        <v/>
      </c>
      <c r="K38" s="7">
        <f>IF(AND(G38&lt;&gt;"",H38&lt;&gt;""),G38-H38,"")</f>
        <v/>
      </c>
      <c r="L38" s="4" t="n"/>
      <c r="M38" s="4" t="n"/>
    </row>
    <row r="39">
      <c r="A39" s="4" t="n"/>
      <c r="B39" s="4" t="n"/>
      <c r="C39" s="4" t="n"/>
      <c r="D39" s="5" t="n"/>
      <c r="E39" s="5" t="n"/>
      <c r="F39" s="6" t="n"/>
      <c r="G39" s="6" t="n"/>
      <c r="H39" s="6" t="n"/>
      <c r="I39" s="7">
        <f>IF(AND(F39&lt;&gt;"",H39&lt;&gt;""),F39-H39,"")</f>
        <v/>
      </c>
      <c r="J39" s="8">
        <f>IFERROR(I39/F39,"")</f>
        <v/>
      </c>
      <c r="K39" s="7">
        <f>IF(AND(G39&lt;&gt;"",H39&lt;&gt;""),G39-H39,"")</f>
        <v/>
      </c>
      <c r="L39" s="4" t="n"/>
      <c r="M39" s="4" t="n"/>
    </row>
    <row r="40">
      <c r="A40" s="4" t="n"/>
      <c r="B40" s="4" t="n"/>
      <c r="C40" s="4" t="n"/>
      <c r="D40" s="5" t="n"/>
      <c r="E40" s="5" t="n"/>
      <c r="F40" s="6" t="n"/>
      <c r="G40" s="6" t="n"/>
      <c r="H40" s="6" t="n"/>
      <c r="I40" s="7">
        <f>IF(AND(F40&lt;&gt;"",H40&lt;&gt;""),F40-H40,"")</f>
        <v/>
      </c>
      <c r="J40" s="8">
        <f>IFERROR(I40/F40,"")</f>
        <v/>
      </c>
      <c r="K40" s="7">
        <f>IF(AND(G40&lt;&gt;"",H40&lt;&gt;""),G40-H40,"")</f>
        <v/>
      </c>
      <c r="L40" s="4" t="n"/>
      <c r="M40" s="4" t="n"/>
    </row>
    <row r="41">
      <c r="A41" s="4" t="n"/>
      <c r="B41" s="4" t="n"/>
      <c r="C41" s="4" t="n"/>
      <c r="D41" s="5" t="n"/>
      <c r="E41" s="5" t="n"/>
      <c r="F41" s="6" t="n"/>
      <c r="G41" s="6" t="n"/>
      <c r="H41" s="6" t="n"/>
      <c r="I41" s="7">
        <f>IF(AND(F41&lt;&gt;"",H41&lt;&gt;""),F41-H41,"")</f>
        <v/>
      </c>
      <c r="J41" s="8">
        <f>IFERROR(I41/F41,"")</f>
        <v/>
      </c>
      <c r="K41" s="7">
        <f>IF(AND(G41&lt;&gt;"",H41&lt;&gt;""),G41-H41,"")</f>
        <v/>
      </c>
      <c r="L41" s="4" t="n"/>
      <c r="M41" s="4" t="n"/>
    </row>
    <row r="42">
      <c r="A42" s="4" t="n"/>
      <c r="B42" s="4" t="n"/>
      <c r="C42" s="4" t="n"/>
      <c r="D42" s="5" t="n"/>
      <c r="E42" s="5" t="n"/>
      <c r="F42" s="6" t="n"/>
      <c r="G42" s="6" t="n"/>
      <c r="H42" s="6" t="n"/>
      <c r="I42" s="7">
        <f>IF(AND(F42&lt;&gt;"",H42&lt;&gt;""),F42-H42,"")</f>
        <v/>
      </c>
      <c r="J42" s="8">
        <f>IFERROR(I42/F42,"")</f>
        <v/>
      </c>
      <c r="K42" s="7">
        <f>IF(AND(G42&lt;&gt;"",H42&lt;&gt;""),G42-H42,"")</f>
        <v/>
      </c>
      <c r="L42" s="4" t="n"/>
      <c r="M42" s="4" t="n"/>
    </row>
    <row r="43">
      <c r="A43" s="4" t="n"/>
      <c r="B43" s="4" t="n"/>
      <c r="C43" s="4" t="n"/>
      <c r="D43" s="5" t="n"/>
      <c r="E43" s="5" t="n"/>
      <c r="F43" s="6" t="n"/>
      <c r="G43" s="6" t="n"/>
      <c r="H43" s="6" t="n"/>
      <c r="I43" s="7">
        <f>IF(AND(F43&lt;&gt;"",H43&lt;&gt;""),F43-H43,"")</f>
        <v/>
      </c>
      <c r="J43" s="8">
        <f>IFERROR(I43/F43,"")</f>
        <v/>
      </c>
      <c r="K43" s="7">
        <f>IF(AND(G43&lt;&gt;"",H43&lt;&gt;""),G43-H43,"")</f>
        <v/>
      </c>
      <c r="L43" s="4" t="n"/>
      <c r="M43" s="4" t="n"/>
    </row>
    <row r="44">
      <c r="A44" s="4" t="n"/>
      <c r="B44" s="4" t="n"/>
      <c r="C44" s="4" t="n"/>
      <c r="D44" s="5" t="n"/>
      <c r="E44" s="5" t="n"/>
      <c r="F44" s="6" t="n"/>
      <c r="G44" s="6" t="n"/>
      <c r="H44" s="6" t="n"/>
      <c r="I44" s="7">
        <f>IF(AND(F44&lt;&gt;"",H44&lt;&gt;""),F44-H44,"")</f>
        <v/>
      </c>
      <c r="J44" s="8">
        <f>IFERROR(I44/F44,"")</f>
        <v/>
      </c>
      <c r="K44" s="7">
        <f>IF(AND(G44&lt;&gt;"",H44&lt;&gt;""),G44-H44,"")</f>
        <v/>
      </c>
      <c r="L44" s="4" t="n"/>
      <c r="M44" s="4" t="n"/>
    </row>
    <row r="45">
      <c r="A45" s="4" t="n"/>
      <c r="B45" s="4" t="n"/>
      <c r="C45" s="4" t="n"/>
      <c r="D45" s="5" t="n"/>
      <c r="E45" s="5" t="n"/>
      <c r="F45" s="6" t="n"/>
      <c r="G45" s="6" t="n"/>
      <c r="H45" s="6" t="n"/>
      <c r="I45" s="7">
        <f>IF(AND(F45&lt;&gt;"",H45&lt;&gt;""),F45-H45,"")</f>
        <v/>
      </c>
      <c r="J45" s="8">
        <f>IFERROR(I45/F45,"")</f>
        <v/>
      </c>
      <c r="K45" s="7">
        <f>IF(AND(G45&lt;&gt;"",H45&lt;&gt;""),G45-H45,"")</f>
        <v/>
      </c>
      <c r="L45" s="4" t="n"/>
      <c r="M45" s="4" t="n"/>
    </row>
    <row r="46">
      <c r="A46" s="4" t="n"/>
      <c r="B46" s="4" t="n"/>
      <c r="C46" s="4" t="n"/>
      <c r="D46" s="5" t="n"/>
      <c r="E46" s="5" t="n"/>
      <c r="F46" s="6" t="n"/>
      <c r="G46" s="6" t="n"/>
      <c r="H46" s="6" t="n"/>
      <c r="I46" s="7">
        <f>IF(AND(F46&lt;&gt;"",H46&lt;&gt;""),F46-H46,"")</f>
        <v/>
      </c>
      <c r="J46" s="8">
        <f>IFERROR(I46/F46,"")</f>
        <v/>
      </c>
      <c r="K46" s="7">
        <f>IF(AND(G46&lt;&gt;"",H46&lt;&gt;""),G46-H46,"")</f>
        <v/>
      </c>
      <c r="L46" s="4" t="n"/>
      <c r="M46" s="4" t="n"/>
    </row>
    <row r="47">
      <c r="A47" s="4" t="n"/>
      <c r="B47" s="4" t="n"/>
      <c r="C47" s="4" t="n"/>
      <c r="D47" s="5" t="n"/>
      <c r="E47" s="5" t="n"/>
      <c r="F47" s="6" t="n"/>
      <c r="G47" s="6" t="n"/>
      <c r="H47" s="6" t="n"/>
      <c r="I47" s="7">
        <f>IF(AND(F47&lt;&gt;"",H47&lt;&gt;""),F47-H47,"")</f>
        <v/>
      </c>
      <c r="J47" s="8">
        <f>IFERROR(I47/F47,"")</f>
        <v/>
      </c>
      <c r="K47" s="7">
        <f>IF(AND(G47&lt;&gt;"",H47&lt;&gt;""),G47-H47,"")</f>
        <v/>
      </c>
      <c r="L47" s="4" t="n"/>
      <c r="M47" s="4" t="n"/>
    </row>
    <row r="48">
      <c r="A48" s="4" t="n"/>
      <c r="B48" s="4" t="n"/>
      <c r="C48" s="4" t="n"/>
      <c r="D48" s="5" t="n"/>
      <c r="E48" s="5" t="n"/>
      <c r="F48" s="6" t="n"/>
      <c r="G48" s="6" t="n"/>
      <c r="H48" s="6" t="n"/>
      <c r="I48" s="7">
        <f>IF(AND(F48&lt;&gt;"",H48&lt;&gt;""),F48-H48,"")</f>
        <v/>
      </c>
      <c r="J48" s="8">
        <f>IFERROR(I48/F48,"")</f>
        <v/>
      </c>
      <c r="K48" s="7">
        <f>IF(AND(G48&lt;&gt;"",H48&lt;&gt;""),G48-H48,"")</f>
        <v/>
      </c>
      <c r="L48" s="4" t="n"/>
      <c r="M48" s="4" t="n"/>
    </row>
    <row r="49">
      <c r="A49" s="4" t="n"/>
      <c r="B49" s="4" t="n"/>
      <c r="C49" s="4" t="n"/>
      <c r="D49" s="5" t="n"/>
      <c r="E49" s="5" t="n"/>
      <c r="F49" s="6" t="n"/>
      <c r="G49" s="6" t="n"/>
      <c r="H49" s="6" t="n"/>
      <c r="I49" s="7">
        <f>IF(AND(F49&lt;&gt;"",H49&lt;&gt;""),F49-H49,"")</f>
        <v/>
      </c>
      <c r="J49" s="8">
        <f>IFERROR(I49/F49,"")</f>
        <v/>
      </c>
      <c r="K49" s="7">
        <f>IF(AND(G49&lt;&gt;"",H49&lt;&gt;""),G49-H49,"")</f>
        <v/>
      </c>
      <c r="L49" s="4" t="n"/>
      <c r="M49" s="4" t="n"/>
    </row>
    <row r="50">
      <c r="A50" s="4" t="n"/>
      <c r="B50" s="4" t="n"/>
      <c r="C50" s="4" t="n"/>
      <c r="D50" s="5" t="n"/>
      <c r="E50" s="5" t="n"/>
      <c r="F50" s="6" t="n"/>
      <c r="G50" s="6" t="n"/>
      <c r="H50" s="6" t="n"/>
      <c r="I50" s="7">
        <f>IF(AND(F50&lt;&gt;"",H50&lt;&gt;""),F50-H50,"")</f>
        <v/>
      </c>
      <c r="J50" s="8">
        <f>IFERROR(I50/F50,"")</f>
        <v/>
      </c>
      <c r="K50" s="7">
        <f>IF(AND(G50&lt;&gt;"",H50&lt;&gt;""),G50-H50,"")</f>
        <v/>
      </c>
      <c r="L50" s="4" t="n"/>
      <c r="M50" s="4" t="n"/>
    </row>
    <row r="51">
      <c r="A51" s="4" t="n"/>
      <c r="B51" s="4" t="n"/>
      <c r="C51" s="4" t="n"/>
      <c r="D51" s="5" t="n"/>
      <c r="E51" s="5" t="n"/>
      <c r="F51" s="6" t="n"/>
      <c r="G51" s="6" t="n"/>
      <c r="H51" s="6" t="n"/>
      <c r="I51" s="7">
        <f>IF(AND(F51&lt;&gt;"",H51&lt;&gt;""),F51-H51,"")</f>
        <v/>
      </c>
      <c r="J51" s="8">
        <f>IFERROR(I51/F51,"")</f>
        <v/>
      </c>
      <c r="K51" s="7">
        <f>IF(AND(G51&lt;&gt;"",H51&lt;&gt;""),G51-H51,"")</f>
        <v/>
      </c>
      <c r="L51" s="4" t="n"/>
      <c r="M51" s="4" t="n"/>
    </row>
    <row r="52">
      <c r="A52" s="4" t="n"/>
      <c r="B52" s="4" t="n"/>
      <c r="C52" s="4" t="n"/>
      <c r="D52" s="5" t="n"/>
      <c r="E52" s="5" t="n"/>
      <c r="F52" s="6" t="n"/>
      <c r="G52" s="6" t="n"/>
      <c r="H52" s="6" t="n"/>
      <c r="I52" s="7">
        <f>IF(AND(F52&lt;&gt;"",H52&lt;&gt;""),F52-H52,"")</f>
        <v/>
      </c>
      <c r="J52" s="8">
        <f>IFERROR(I52/F52,"")</f>
        <v/>
      </c>
      <c r="K52" s="7">
        <f>IF(AND(G52&lt;&gt;"",H52&lt;&gt;""),G52-H52,"")</f>
        <v/>
      </c>
      <c r="L52" s="4" t="n"/>
      <c r="M52" s="4" t="n"/>
    </row>
    <row r="53">
      <c r="A53" s="4" t="n"/>
      <c r="B53" s="4" t="n"/>
      <c r="C53" s="4" t="n"/>
      <c r="D53" s="5" t="n"/>
      <c r="E53" s="5" t="n"/>
      <c r="F53" s="6" t="n"/>
      <c r="G53" s="6" t="n"/>
      <c r="H53" s="6" t="n"/>
      <c r="I53" s="7">
        <f>IF(AND(F53&lt;&gt;"",H53&lt;&gt;""),F53-H53,"")</f>
        <v/>
      </c>
      <c r="J53" s="8">
        <f>IFERROR(I53/F53,"")</f>
        <v/>
      </c>
      <c r="K53" s="7">
        <f>IF(AND(G53&lt;&gt;"",H53&lt;&gt;""),G53-H53,"")</f>
        <v/>
      </c>
      <c r="L53" s="4" t="n"/>
      <c r="M53" s="4" t="n"/>
    </row>
    <row r="54">
      <c r="A54" s="9" t="inlineStr">
        <is>
          <t>合計</t>
        </is>
      </c>
      <c r="B54" s="10" t="n"/>
      <c r="C54" s="10" t="n"/>
      <c r="D54" s="10" t="n"/>
      <c r="E54" s="10" t="n"/>
      <c r="F54" s="11">
        <f>SUM(F4:F53)</f>
        <v/>
      </c>
      <c r="G54" s="11">
        <f>SUM(G4:G53)</f>
        <v/>
      </c>
      <c r="H54" s="11">
        <f>SUM(H4:H53)</f>
        <v/>
      </c>
      <c r="I54" s="11">
        <f>SUM(I4:I53)</f>
        <v/>
      </c>
      <c r="J54" s="12">
        <f>IFERROR(I54/F54,"")</f>
        <v/>
      </c>
      <c r="K54" s="11">
        <f>SUM(K4:K53)</f>
        <v/>
      </c>
      <c r="L54" s="10" t="n"/>
      <c r="M54" s="10" t="n"/>
    </row>
  </sheetData>
  <dataValidations count="1">
    <dataValidation sqref="L4:L53" showDropDown="0" showInputMessage="0" showErrorMessage="0" allowBlank="1" type="list">
      <formula1>"見積中,進行中,完了,失注"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9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3" t="inlineStr">
        <is>
          <t>工事原価管理表の使い方</t>
        </is>
      </c>
    </row>
    <row r="2">
      <c r="A2" t="inlineStr"/>
    </row>
    <row r="3">
      <c r="A3" t="inlineStr">
        <is>
          <t>1. 黄色のセルに、工事ごとの情報を1件＝1行で入力します。</t>
        </is>
      </c>
    </row>
    <row r="4">
      <c r="A4" t="inlineStr">
        <is>
          <t xml:space="preserve">   工事番号・工事名・発注者・工期・請負金額(税抜)・実行予算・実績原価・状態・担当者。</t>
        </is>
      </c>
    </row>
    <row r="5">
      <c r="A5" t="inlineStr">
        <is>
          <t>2. 「実行予算」には着工前に見積もった原価の予算額を入力します。</t>
        </is>
      </c>
    </row>
    <row r="6">
      <c r="A6" t="inlineStr">
        <is>
          <t>3. 「実績原価」には実際にかかった原価の合計を入力します（工事台帳などで集計した金額）。</t>
        </is>
      </c>
    </row>
    <row r="7">
      <c r="A7" t="inlineStr">
        <is>
          <t>4. 「粗利益」「粗利率」「予算差額」は自動計算されます。</t>
        </is>
      </c>
    </row>
    <row r="8">
      <c r="A8" t="inlineStr">
        <is>
          <t xml:space="preserve">   ・粗利益 ＝ 請負金額 － 実績原価</t>
        </is>
      </c>
    </row>
    <row r="9">
      <c r="A9" t="inlineStr">
        <is>
          <t xml:space="preserve">   ・粗利率 ＝ 粗利益 ÷ 請負金額</t>
        </is>
      </c>
    </row>
    <row r="10">
      <c r="A10" t="inlineStr">
        <is>
          <t xml:space="preserve">   ・予算差額 ＝ 実行予算 － 実績原価（プラスなら予算内、マイナスなら超過）</t>
        </is>
      </c>
    </row>
    <row r="11">
      <c r="A11" t="inlineStr">
        <is>
          <t>5. 「状態」はプルダウン（見積中／進行中／完了／失注）から選べます。</t>
        </is>
      </c>
    </row>
    <row r="12">
      <c r="A12" t="inlineStr">
        <is>
          <t>6. 最下部の合計行に、全工事の請負金額・予算・原価・粗利の合計と全体粗利率が出ます。</t>
        </is>
      </c>
    </row>
    <row r="13">
      <c r="A13" t="inlineStr"/>
    </row>
    <row r="14">
      <c r="A14" t="inlineStr">
        <is>
          <t>※ 50行分用意しています。不足する場合は行をコピー挿入してください。</t>
        </is>
      </c>
    </row>
    <row r="15">
      <c r="A15" t="inlineStr">
        <is>
          <t>※ 上部3行は入力例です。参考にした後、上書きしてお使いください。</t>
        </is>
      </c>
    </row>
    <row r="16">
      <c r="A16" t="inlineStr">
        <is>
          <t>※ 工事1件ごとの原価明細（何にいくら使ったか）まで管理したい場合は、別途「工事台帳」テンプレートをご利用ください。</t>
        </is>
      </c>
    </row>
    <row r="17">
      <c r="A17" t="inlineStr"/>
    </row>
    <row r="18">
      <c r="A18" t="inlineStr">
        <is>
          <t>提供：株式会社レッツ（建設業向け原価管理ソフト「レッツ原価管理Go2」）</t>
        </is>
      </c>
    </row>
    <row r="19">
      <c r="A19" t="inlineStr">
        <is>
          <t>https://www.lets-co.com/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2026-07-23T08:55:48Z</dcterms:created>
  <dcterms:modified xmlns:dcterms="http://purl.org/dc/terms/" xmlns:xsi="http://www.w3.org/2001/XMLSchema-instance" xsi:type="dcterms:W3CDTF">2026-07-23T08:55:48Z</dcterms:modified>
</cp:coreProperties>
</file>