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kuhara\Desktop\"/>
    </mc:Choice>
  </mc:AlternateContent>
  <xr:revisionPtr revIDLastSave="0" documentId="13_ncr:1_{BB9934DB-70A6-45B2-BB5D-64FA8A1BA14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テンプレート" sheetId="1" r:id="rId1"/>
    <sheet name="項目" sheetId="4" r:id="rId2"/>
    <sheet name="設定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4" i="1" l="1"/>
  <c r="B9" i="1" l="1"/>
  <c r="BT21" i="1" l="1"/>
  <c r="BT18" i="1"/>
  <c r="BT15" i="1"/>
  <c r="BQ20" i="1" l="1"/>
  <c r="BQ14" i="1"/>
  <c r="BT20" i="1"/>
  <c r="BT17" i="1"/>
  <c r="BT14" i="1"/>
</calcChain>
</file>

<file path=xl/sharedStrings.xml><?xml version="1.0" encoding="utf-8"?>
<sst xmlns="http://schemas.openxmlformats.org/spreadsheetml/2006/main" count="515" uniqueCount="454">
  <si>
    <t>作成日</t>
    <rPh sb="0" eb="3">
      <t>サクセイビ</t>
    </rPh>
    <phoneticPr fontId="1"/>
  </si>
  <si>
    <t>**作成日</t>
    <rPh sb="2" eb="5">
      <t>サクセイビ</t>
    </rPh>
    <phoneticPr fontId="1"/>
  </si>
  <si>
    <t>**工事名</t>
    <rPh sb="2" eb="5">
      <t>コウジメイ</t>
    </rPh>
    <phoneticPr fontId="1"/>
  </si>
  <si>
    <t>項目名</t>
    <rPh sb="0" eb="2">
      <t>コウモク</t>
    </rPh>
    <rPh sb="2" eb="3">
      <t>メイ</t>
    </rPh>
    <phoneticPr fontId="1"/>
  </si>
  <si>
    <t>明細部</t>
    <rPh sb="0" eb="2">
      <t>メイサイ</t>
    </rPh>
    <rPh sb="2" eb="3">
      <t>ブ</t>
    </rPh>
    <phoneticPr fontId="1"/>
  </si>
  <si>
    <t>**工事コード</t>
    <rPh sb="2" eb="4">
      <t>コウジ</t>
    </rPh>
    <phoneticPr fontId="1"/>
  </si>
  <si>
    <t>ヘッダー部</t>
    <rPh sb="4" eb="5">
      <t>ブ</t>
    </rPh>
    <phoneticPr fontId="1"/>
  </si>
  <si>
    <t>**帳票名</t>
    <rPh sb="2" eb="5">
      <t>チョウヒョウメイ</t>
    </rPh>
    <phoneticPr fontId="1"/>
  </si>
  <si>
    <t>**会社名</t>
    <rPh sb="2" eb="5">
      <t>カイシャメイ</t>
    </rPh>
    <phoneticPr fontId="1"/>
  </si>
  <si>
    <t>会社名</t>
    <rPh sb="0" eb="3">
      <t>カイシャメイ</t>
    </rPh>
    <phoneticPr fontId="1"/>
  </si>
  <si>
    <t>**会社名</t>
    <rPh sb="2" eb="4">
      <t>カイシャ</t>
    </rPh>
    <rPh sb="4" eb="5">
      <t>メイ</t>
    </rPh>
    <phoneticPr fontId="1"/>
  </si>
  <si>
    <t>**税抜税込</t>
    <rPh sb="2" eb="3">
      <t>ゼイ</t>
    </rPh>
    <rPh sb="3" eb="4">
      <t>ヌ</t>
    </rPh>
    <rPh sb="4" eb="6">
      <t>ゼイコミ</t>
    </rPh>
    <phoneticPr fontId="1"/>
  </si>
  <si>
    <t>**作成日</t>
    <phoneticPr fontId="1"/>
  </si>
  <si>
    <t>**受注日</t>
    <rPh sb="2" eb="4">
      <t>ジュチュウ</t>
    </rPh>
    <rPh sb="4" eb="5">
      <t>ビ</t>
    </rPh>
    <phoneticPr fontId="1"/>
  </si>
  <si>
    <t>**受注区分</t>
    <rPh sb="2" eb="4">
      <t>ジュチュウ</t>
    </rPh>
    <rPh sb="4" eb="6">
      <t>クブン</t>
    </rPh>
    <phoneticPr fontId="1"/>
  </si>
  <si>
    <t>**得意先コード</t>
    <rPh sb="2" eb="5">
      <t>トクイサキ</t>
    </rPh>
    <phoneticPr fontId="1"/>
  </si>
  <si>
    <t>**得意先名</t>
    <rPh sb="2" eb="5">
      <t>トクイサキ</t>
    </rPh>
    <rPh sb="5" eb="6">
      <t>メイ</t>
    </rPh>
    <phoneticPr fontId="1"/>
  </si>
  <si>
    <t>**工事場所</t>
    <rPh sb="2" eb="4">
      <t>コウジ</t>
    </rPh>
    <rPh sb="4" eb="6">
      <t>バショ</t>
    </rPh>
    <phoneticPr fontId="1"/>
  </si>
  <si>
    <t>**項目名工事場所</t>
    <rPh sb="2" eb="5">
      <t>コウモクメイ</t>
    </rPh>
    <rPh sb="5" eb="7">
      <t>コウジ</t>
    </rPh>
    <rPh sb="7" eb="9">
      <t>バショ</t>
    </rPh>
    <phoneticPr fontId="1"/>
  </si>
  <si>
    <t>**進捗</t>
    <rPh sb="2" eb="4">
      <t>シンチョク</t>
    </rPh>
    <phoneticPr fontId="1"/>
  </si>
  <si>
    <t>**進捗日</t>
    <rPh sb="2" eb="4">
      <t>シンチョク</t>
    </rPh>
    <rPh sb="4" eb="5">
      <t>ビ</t>
    </rPh>
    <phoneticPr fontId="1"/>
  </si>
  <si>
    <t>**着工日予定</t>
    <rPh sb="2" eb="5">
      <t>チャッコウビ</t>
    </rPh>
    <rPh sb="5" eb="7">
      <t>ヨテイ</t>
    </rPh>
    <phoneticPr fontId="1"/>
  </si>
  <si>
    <t>**項目名着工日</t>
    <rPh sb="2" eb="5">
      <t>コウモクメイ</t>
    </rPh>
    <rPh sb="5" eb="8">
      <t>チャッコウビ</t>
    </rPh>
    <phoneticPr fontId="1"/>
  </si>
  <si>
    <t>**項目名竣工日</t>
    <rPh sb="2" eb="5">
      <t>コウモクメイ</t>
    </rPh>
    <rPh sb="5" eb="7">
      <t>シュンコウ</t>
    </rPh>
    <rPh sb="7" eb="8">
      <t>ビ</t>
    </rPh>
    <phoneticPr fontId="1"/>
  </si>
  <si>
    <t>**項目名引渡日</t>
    <rPh sb="2" eb="5">
      <t>コウモクメイ</t>
    </rPh>
    <rPh sb="5" eb="7">
      <t>ヒキワタシ</t>
    </rPh>
    <rPh sb="7" eb="8">
      <t>ビ</t>
    </rPh>
    <phoneticPr fontId="1"/>
  </si>
  <si>
    <t>**竣工日予定</t>
    <rPh sb="2" eb="4">
      <t>シュンコウ</t>
    </rPh>
    <rPh sb="4" eb="5">
      <t>ビ</t>
    </rPh>
    <rPh sb="5" eb="7">
      <t>ヨテイ</t>
    </rPh>
    <phoneticPr fontId="1"/>
  </si>
  <si>
    <t>**引渡日予定</t>
    <rPh sb="2" eb="4">
      <t>ヒキワタシ</t>
    </rPh>
    <rPh sb="4" eb="5">
      <t>ビ</t>
    </rPh>
    <rPh sb="5" eb="7">
      <t>ヨテイ</t>
    </rPh>
    <phoneticPr fontId="1"/>
  </si>
  <si>
    <t>**着工日実施</t>
    <rPh sb="2" eb="5">
      <t>チャッコウビ</t>
    </rPh>
    <rPh sb="5" eb="7">
      <t>ジッシ</t>
    </rPh>
    <phoneticPr fontId="1"/>
  </si>
  <si>
    <t>**竣工日実施</t>
    <rPh sb="2" eb="4">
      <t>シュンコウ</t>
    </rPh>
    <rPh sb="4" eb="5">
      <t>ビ</t>
    </rPh>
    <phoneticPr fontId="1"/>
  </si>
  <si>
    <t>**引渡日実施</t>
    <rPh sb="2" eb="4">
      <t>ヒキワタシ</t>
    </rPh>
    <rPh sb="4" eb="5">
      <t>ビ</t>
    </rPh>
    <phoneticPr fontId="1"/>
  </si>
  <si>
    <t>**坪数</t>
    <rPh sb="2" eb="4">
      <t>ツボスウ</t>
    </rPh>
    <phoneticPr fontId="1"/>
  </si>
  <si>
    <t>**平米数</t>
    <rPh sb="2" eb="4">
      <t>ヘイベイ</t>
    </rPh>
    <rPh sb="4" eb="5">
      <t>スウ</t>
    </rPh>
    <phoneticPr fontId="1"/>
  </si>
  <si>
    <t>**坪単価</t>
    <rPh sb="2" eb="3">
      <t>ツボ</t>
    </rPh>
    <rPh sb="3" eb="5">
      <t>タンカ</t>
    </rPh>
    <phoneticPr fontId="1"/>
  </si>
  <si>
    <t>**平米単価</t>
    <rPh sb="2" eb="4">
      <t>ヘイベイ</t>
    </rPh>
    <rPh sb="4" eb="6">
      <t>タンカ</t>
    </rPh>
    <phoneticPr fontId="1"/>
  </si>
  <si>
    <t>**営業担当コード</t>
    <rPh sb="2" eb="4">
      <t>エイギョウ</t>
    </rPh>
    <rPh sb="4" eb="6">
      <t>タントウ</t>
    </rPh>
    <phoneticPr fontId="1"/>
  </si>
  <si>
    <t>**営業担当名</t>
    <rPh sb="2" eb="4">
      <t>エイギョウ</t>
    </rPh>
    <rPh sb="4" eb="6">
      <t>タントウ</t>
    </rPh>
    <rPh sb="6" eb="7">
      <t>メイ</t>
    </rPh>
    <phoneticPr fontId="1"/>
  </si>
  <si>
    <t>**項目名営業担当</t>
    <rPh sb="2" eb="5">
      <t>コウモクメイ</t>
    </rPh>
    <rPh sb="5" eb="7">
      <t>エイギョウ</t>
    </rPh>
    <rPh sb="7" eb="9">
      <t>タントウ</t>
    </rPh>
    <phoneticPr fontId="1"/>
  </si>
  <si>
    <t>**項目名工事担当</t>
    <rPh sb="2" eb="5">
      <t>コウモクメイ</t>
    </rPh>
    <rPh sb="5" eb="7">
      <t>コウジ</t>
    </rPh>
    <rPh sb="7" eb="9">
      <t>タントウ</t>
    </rPh>
    <phoneticPr fontId="1"/>
  </si>
  <si>
    <t>**工事担当名</t>
    <rPh sb="4" eb="6">
      <t>タントウ</t>
    </rPh>
    <rPh sb="6" eb="7">
      <t>メイ</t>
    </rPh>
    <phoneticPr fontId="1"/>
  </si>
  <si>
    <t>**工事担当コード</t>
    <rPh sb="2" eb="4">
      <t>コウジ</t>
    </rPh>
    <rPh sb="4" eb="6">
      <t>タントウ</t>
    </rPh>
    <phoneticPr fontId="1"/>
  </si>
  <si>
    <t>**項目名工事分類1</t>
    <rPh sb="2" eb="5">
      <t>コウモクメイ</t>
    </rPh>
    <rPh sb="5" eb="7">
      <t>コウジ</t>
    </rPh>
    <rPh sb="7" eb="9">
      <t>ブンルイ</t>
    </rPh>
    <phoneticPr fontId="1"/>
  </si>
  <si>
    <t>**工事分類1名</t>
    <rPh sb="2" eb="4">
      <t>コウジ</t>
    </rPh>
    <rPh sb="4" eb="6">
      <t>ブンルイ</t>
    </rPh>
    <rPh sb="7" eb="8">
      <t>メイ</t>
    </rPh>
    <phoneticPr fontId="1"/>
  </si>
  <si>
    <t>**項目名工事分類2</t>
    <rPh sb="2" eb="5">
      <t>コウモクメイ</t>
    </rPh>
    <rPh sb="5" eb="7">
      <t>コウジ</t>
    </rPh>
    <rPh sb="7" eb="9">
      <t>ブンルイ</t>
    </rPh>
    <phoneticPr fontId="1"/>
  </si>
  <si>
    <t>**工事分類2名</t>
    <rPh sb="2" eb="4">
      <t>コウジ</t>
    </rPh>
    <rPh sb="4" eb="6">
      <t>ブンルイ</t>
    </rPh>
    <rPh sb="7" eb="8">
      <t>メイ</t>
    </rPh>
    <phoneticPr fontId="1"/>
  </si>
  <si>
    <t>**項目名工事分類3</t>
    <rPh sb="2" eb="5">
      <t>コウモクメイ</t>
    </rPh>
    <rPh sb="5" eb="7">
      <t>コウジ</t>
    </rPh>
    <rPh sb="7" eb="9">
      <t>ブンルイ</t>
    </rPh>
    <phoneticPr fontId="1"/>
  </si>
  <si>
    <t>**工事分類3名</t>
    <rPh sb="2" eb="4">
      <t>コウジ</t>
    </rPh>
    <rPh sb="4" eb="6">
      <t>ブンルイ</t>
    </rPh>
    <rPh sb="7" eb="8">
      <t>メイ</t>
    </rPh>
    <phoneticPr fontId="1"/>
  </si>
  <si>
    <t>**当初請負金額</t>
    <rPh sb="2" eb="4">
      <t>トウショ</t>
    </rPh>
    <rPh sb="4" eb="6">
      <t>ウケオイ</t>
    </rPh>
    <rPh sb="6" eb="8">
      <t>キンガク</t>
    </rPh>
    <phoneticPr fontId="1"/>
  </si>
  <si>
    <t>**追加請負金額</t>
    <rPh sb="4" eb="6">
      <t>ウケオイ</t>
    </rPh>
    <rPh sb="6" eb="8">
      <t>キンガク</t>
    </rPh>
    <phoneticPr fontId="1"/>
  </si>
  <si>
    <t>**請負金額</t>
    <rPh sb="2" eb="4">
      <t>ウケオイ</t>
    </rPh>
    <rPh sb="4" eb="6">
      <t>キンガク</t>
    </rPh>
    <phoneticPr fontId="1"/>
  </si>
  <si>
    <t>**売上金額</t>
    <rPh sb="2" eb="4">
      <t>ウリアゲ</t>
    </rPh>
    <rPh sb="4" eb="6">
      <t>キンガク</t>
    </rPh>
    <phoneticPr fontId="1"/>
  </si>
  <si>
    <t>**項目名請負金額消費税</t>
    <rPh sb="2" eb="5">
      <t>コウモクメイ</t>
    </rPh>
    <rPh sb="5" eb="7">
      <t>ウケオイ</t>
    </rPh>
    <rPh sb="7" eb="9">
      <t>キンガク</t>
    </rPh>
    <rPh sb="9" eb="12">
      <t>ショウヒゼイ</t>
    </rPh>
    <phoneticPr fontId="1"/>
  </si>
  <si>
    <t>**項目名売上金額消費税</t>
    <rPh sb="2" eb="5">
      <t>コウモクメイ</t>
    </rPh>
    <rPh sb="5" eb="7">
      <t>ウリアゲ</t>
    </rPh>
    <rPh sb="7" eb="9">
      <t>キンガク</t>
    </rPh>
    <rPh sb="9" eb="12">
      <t>ショウヒゼイ</t>
    </rPh>
    <phoneticPr fontId="1"/>
  </si>
  <si>
    <t>**売上金額消費税</t>
    <rPh sb="2" eb="4">
      <t>ウリアゲ</t>
    </rPh>
    <rPh sb="4" eb="6">
      <t>キンガク</t>
    </rPh>
    <rPh sb="6" eb="9">
      <t>ショウヒゼイ</t>
    </rPh>
    <phoneticPr fontId="1"/>
  </si>
  <si>
    <t>**入金額</t>
    <rPh sb="2" eb="5">
      <t>ニュウキンガク</t>
    </rPh>
    <phoneticPr fontId="1"/>
  </si>
  <si>
    <t>**請負未収金</t>
    <rPh sb="2" eb="4">
      <t>ウケオイ</t>
    </rPh>
    <rPh sb="4" eb="7">
      <t>ミシュウキン</t>
    </rPh>
    <phoneticPr fontId="1"/>
  </si>
  <si>
    <t>**当初予算</t>
    <rPh sb="2" eb="4">
      <t>トウショ</t>
    </rPh>
    <rPh sb="4" eb="6">
      <t>ヨサン</t>
    </rPh>
    <phoneticPr fontId="1"/>
  </si>
  <si>
    <t>**実行予算</t>
    <rPh sb="2" eb="4">
      <t>ジッコウ</t>
    </rPh>
    <rPh sb="4" eb="6">
      <t>ヨサン</t>
    </rPh>
    <phoneticPr fontId="1"/>
  </si>
  <si>
    <t>**予定利益</t>
    <rPh sb="2" eb="4">
      <t>ヨテイ</t>
    </rPh>
    <rPh sb="4" eb="6">
      <t>リエキ</t>
    </rPh>
    <phoneticPr fontId="1"/>
  </si>
  <si>
    <t>**原価</t>
    <rPh sb="2" eb="4">
      <t>ゲンカ</t>
    </rPh>
    <phoneticPr fontId="1"/>
  </si>
  <si>
    <t>**利益</t>
    <rPh sb="2" eb="4">
      <t>リエキ</t>
    </rPh>
    <phoneticPr fontId="1"/>
  </si>
  <si>
    <t>**出来高</t>
    <rPh sb="2" eb="5">
      <t>デキダカ</t>
    </rPh>
    <phoneticPr fontId="1"/>
  </si>
  <si>
    <t>**出来高予算</t>
    <rPh sb="2" eb="5">
      <t>デキダカ</t>
    </rPh>
    <rPh sb="5" eb="7">
      <t>ヨサン</t>
    </rPh>
    <phoneticPr fontId="1"/>
  </si>
  <si>
    <t>**出来高-予算</t>
    <rPh sb="2" eb="5">
      <t>デキダカ</t>
    </rPh>
    <rPh sb="6" eb="8">
      <t>ヨサン</t>
    </rPh>
    <phoneticPr fontId="1"/>
  </si>
  <si>
    <t>**出来高-原価</t>
    <rPh sb="2" eb="5">
      <t>デキダカ</t>
    </rPh>
    <rPh sb="6" eb="8">
      <t>ゲンカ</t>
    </rPh>
    <phoneticPr fontId="1"/>
  </si>
  <si>
    <t>**項目名材料費</t>
    <rPh sb="2" eb="4">
      <t>コウモク</t>
    </rPh>
    <rPh sb="4" eb="5">
      <t>メイ</t>
    </rPh>
    <rPh sb="5" eb="8">
      <t>ザイリョウヒ</t>
    </rPh>
    <phoneticPr fontId="1"/>
  </si>
  <si>
    <t>**項目名労務費</t>
    <rPh sb="2" eb="4">
      <t>コウモク</t>
    </rPh>
    <rPh sb="4" eb="5">
      <t>メイ</t>
    </rPh>
    <rPh sb="5" eb="8">
      <t>ロウムヒ</t>
    </rPh>
    <phoneticPr fontId="1"/>
  </si>
  <si>
    <t>**項目名外注費</t>
    <rPh sb="2" eb="4">
      <t>コウモク</t>
    </rPh>
    <rPh sb="4" eb="5">
      <t>メイ</t>
    </rPh>
    <rPh sb="5" eb="8">
      <t>ガイチュウヒ</t>
    </rPh>
    <phoneticPr fontId="1"/>
  </si>
  <si>
    <t>**項目名諸経費</t>
    <rPh sb="2" eb="4">
      <t>コウモク</t>
    </rPh>
    <rPh sb="4" eb="5">
      <t>メイ</t>
    </rPh>
    <rPh sb="5" eb="8">
      <t>ショケイヒ</t>
    </rPh>
    <phoneticPr fontId="1"/>
  </si>
  <si>
    <t>**項目名そのた</t>
    <rPh sb="2" eb="4">
      <t>コウモク</t>
    </rPh>
    <rPh sb="4" eb="5">
      <t>メイ</t>
    </rPh>
    <phoneticPr fontId="1"/>
  </si>
  <si>
    <t>**合算記号</t>
    <rPh sb="2" eb="4">
      <t>ガッサン</t>
    </rPh>
    <rPh sb="4" eb="6">
      <t>キゴウ</t>
    </rPh>
    <phoneticPr fontId="1"/>
  </si>
  <si>
    <t>**材料費</t>
    <rPh sb="2" eb="5">
      <t>ザイリョウヒ</t>
    </rPh>
    <phoneticPr fontId="1"/>
  </si>
  <si>
    <t>**労務費</t>
    <rPh sb="2" eb="5">
      <t>ロウムヒ</t>
    </rPh>
    <phoneticPr fontId="1"/>
  </si>
  <si>
    <t>**外注費</t>
    <rPh sb="2" eb="5">
      <t>ガイチュウヒ</t>
    </rPh>
    <phoneticPr fontId="1"/>
  </si>
  <si>
    <t>**諸経費</t>
    <rPh sb="2" eb="5">
      <t>ショケイヒ</t>
    </rPh>
    <phoneticPr fontId="1"/>
  </si>
  <si>
    <t>**そのた</t>
    <phoneticPr fontId="1"/>
  </si>
  <si>
    <t>**計上基準</t>
    <rPh sb="2" eb="4">
      <t>ケイジョウ</t>
    </rPh>
    <rPh sb="4" eb="6">
      <t>キジュン</t>
    </rPh>
    <phoneticPr fontId="1"/>
  </si>
  <si>
    <t>**項目名請負未収金</t>
    <rPh sb="5" eb="7">
      <t>ウケオイ</t>
    </rPh>
    <rPh sb="7" eb="10">
      <t>ミシュウキン</t>
    </rPh>
    <phoneticPr fontId="1"/>
  </si>
  <si>
    <t>**予定利益率</t>
    <rPh sb="2" eb="4">
      <t>ヨテイ</t>
    </rPh>
    <rPh sb="4" eb="6">
      <t>リエキ</t>
    </rPh>
    <rPh sb="6" eb="7">
      <t>リツ</t>
    </rPh>
    <phoneticPr fontId="1"/>
  </si>
  <si>
    <t>**利益率</t>
    <rPh sb="2" eb="4">
      <t>リエキ</t>
    </rPh>
    <rPh sb="4" eb="5">
      <t>リツ</t>
    </rPh>
    <phoneticPr fontId="1"/>
  </si>
  <si>
    <t>**出来高率</t>
    <rPh sb="2" eb="5">
      <t>デキダカ</t>
    </rPh>
    <rPh sb="5" eb="6">
      <t>リツ</t>
    </rPh>
    <phoneticPr fontId="1"/>
  </si>
  <si>
    <t>**出来高-予算率</t>
    <rPh sb="2" eb="5">
      <t>デキダカ</t>
    </rPh>
    <rPh sb="6" eb="8">
      <t>ヨサン</t>
    </rPh>
    <phoneticPr fontId="1"/>
  </si>
  <si>
    <t>**出来高-原価率</t>
    <rPh sb="2" eb="5">
      <t>デキダカ</t>
    </rPh>
    <rPh sb="6" eb="8">
      <t>ゲンカ</t>
    </rPh>
    <phoneticPr fontId="1"/>
  </si>
  <si>
    <t>**合計材料費</t>
    <rPh sb="2" eb="4">
      <t>ゴウケイ</t>
    </rPh>
    <rPh sb="4" eb="7">
      <t>ザイリョウヒ</t>
    </rPh>
    <phoneticPr fontId="1"/>
  </si>
  <si>
    <t>**合計労務費</t>
    <rPh sb="4" eb="7">
      <t>ロウムヒ</t>
    </rPh>
    <phoneticPr fontId="1"/>
  </si>
  <si>
    <t>**合計外注費</t>
    <rPh sb="4" eb="7">
      <t>ガイチュウヒ</t>
    </rPh>
    <phoneticPr fontId="1"/>
  </si>
  <si>
    <t>**合計諸経費</t>
    <rPh sb="4" eb="7">
      <t>ショケイヒ</t>
    </rPh>
    <phoneticPr fontId="1"/>
  </si>
  <si>
    <t>**合計そのた</t>
    <phoneticPr fontId="1"/>
  </si>
  <si>
    <t>**合計原価</t>
    <rPh sb="4" eb="6">
      <t>ゲンカ</t>
    </rPh>
    <phoneticPr fontId="1"/>
  </si>
  <si>
    <t>**集計期間発注</t>
    <rPh sb="2" eb="4">
      <t>シュウケイ</t>
    </rPh>
    <rPh sb="4" eb="6">
      <t>キカン</t>
    </rPh>
    <rPh sb="6" eb="8">
      <t>ハッチュウ</t>
    </rPh>
    <phoneticPr fontId="1"/>
  </si>
  <si>
    <t>**集計期間原価</t>
    <rPh sb="2" eb="4">
      <t>シュウケイ</t>
    </rPh>
    <rPh sb="4" eb="6">
      <t>キカン</t>
    </rPh>
    <rPh sb="6" eb="8">
      <t>ゲンカ</t>
    </rPh>
    <phoneticPr fontId="1"/>
  </si>
  <si>
    <t>**集計期間支払</t>
    <rPh sb="2" eb="4">
      <t>シュウケイ</t>
    </rPh>
    <rPh sb="4" eb="6">
      <t>キカン</t>
    </rPh>
    <rPh sb="6" eb="8">
      <t>シハライ</t>
    </rPh>
    <phoneticPr fontId="1"/>
  </si>
  <si>
    <t>**集計期間売上</t>
    <rPh sb="2" eb="4">
      <t>シュウケイ</t>
    </rPh>
    <rPh sb="4" eb="6">
      <t>キカン</t>
    </rPh>
    <rPh sb="6" eb="8">
      <t>ウリアゲ</t>
    </rPh>
    <phoneticPr fontId="1"/>
  </si>
  <si>
    <t>**集計期間入金</t>
    <rPh sb="2" eb="4">
      <t>シュウケイ</t>
    </rPh>
    <rPh sb="4" eb="6">
      <t>キカン</t>
    </rPh>
    <rPh sb="6" eb="8">
      <t>ニュウキン</t>
    </rPh>
    <phoneticPr fontId="1"/>
  </si>
  <si>
    <t>**注意書1</t>
    <rPh sb="2" eb="5">
      <t>チュウイガ</t>
    </rPh>
    <phoneticPr fontId="1"/>
  </si>
  <si>
    <t>**注意書2</t>
    <rPh sb="2" eb="5">
      <t>チュウイガ</t>
    </rPh>
    <phoneticPr fontId="1"/>
  </si>
  <si>
    <t>**項目名工事概要</t>
    <rPh sb="2" eb="5">
      <t>コウモクメイ</t>
    </rPh>
    <rPh sb="5" eb="7">
      <t>コウジ</t>
    </rPh>
    <rPh sb="7" eb="9">
      <t>ガイヨウ</t>
    </rPh>
    <phoneticPr fontId="1"/>
  </si>
  <si>
    <t>**工事概要</t>
    <rPh sb="2" eb="4">
      <t>コウジ</t>
    </rPh>
    <rPh sb="4" eb="6">
      <t>ガイヨウ</t>
    </rPh>
    <phoneticPr fontId="1"/>
  </si>
  <si>
    <t>**進捗率</t>
    <rPh sb="2" eb="4">
      <t>シンチョク</t>
    </rPh>
    <rPh sb="4" eb="5">
      <t>リツ</t>
    </rPh>
    <phoneticPr fontId="1"/>
  </si>
  <si>
    <t>**発注者</t>
    <rPh sb="2" eb="5">
      <t>ハッチュウシャ</t>
    </rPh>
    <phoneticPr fontId="1"/>
  </si>
  <si>
    <t>**元請会社</t>
    <rPh sb="2" eb="4">
      <t>モトウケ</t>
    </rPh>
    <rPh sb="4" eb="6">
      <t>ガイシャ</t>
    </rPh>
    <phoneticPr fontId="1"/>
  </si>
  <si>
    <t>**工事部門コード</t>
    <rPh sb="2" eb="4">
      <t>コウジ</t>
    </rPh>
    <rPh sb="4" eb="6">
      <t>ブモン</t>
    </rPh>
    <phoneticPr fontId="1"/>
  </si>
  <si>
    <t>**工事部門名</t>
    <rPh sb="2" eb="4">
      <t>コウジ</t>
    </rPh>
    <rPh sb="4" eb="6">
      <t>ブモン</t>
    </rPh>
    <rPh sb="6" eb="7">
      <t>メイ</t>
    </rPh>
    <phoneticPr fontId="1"/>
  </si>
  <si>
    <t>**工事分類1コード</t>
    <rPh sb="2" eb="4">
      <t>コウジ</t>
    </rPh>
    <rPh sb="4" eb="6">
      <t>ブンルイ</t>
    </rPh>
    <phoneticPr fontId="1"/>
  </si>
  <si>
    <t>**工事分類2コード</t>
    <rPh sb="2" eb="4">
      <t>コウジ</t>
    </rPh>
    <rPh sb="4" eb="6">
      <t>ブンルイ</t>
    </rPh>
    <phoneticPr fontId="1"/>
  </si>
  <si>
    <t>**工事分類3コード</t>
    <rPh sb="2" eb="4">
      <t>コウジ</t>
    </rPh>
    <rPh sb="4" eb="6">
      <t>ブンルイ</t>
    </rPh>
    <phoneticPr fontId="1"/>
  </si>
  <si>
    <t>**項目名進捗率</t>
    <rPh sb="2" eb="5">
      <t>コウモクメイ</t>
    </rPh>
    <phoneticPr fontId="1"/>
  </si>
  <si>
    <t>**項目名工事部門</t>
    <rPh sb="2" eb="5">
      <t>コウモクメイ</t>
    </rPh>
    <rPh sb="5" eb="7">
      <t>コウジ</t>
    </rPh>
    <rPh sb="7" eb="9">
      <t>ブモン</t>
    </rPh>
    <phoneticPr fontId="1"/>
  </si>
  <si>
    <t>**売上-原価</t>
    <rPh sb="2" eb="4">
      <t>ウリアゲ</t>
    </rPh>
    <rPh sb="5" eb="7">
      <t>ゲンカ</t>
    </rPh>
    <phoneticPr fontId="1"/>
  </si>
  <si>
    <t>**入金-原価</t>
    <rPh sb="2" eb="4">
      <t>ニュウキン</t>
    </rPh>
    <rPh sb="5" eb="7">
      <t>ゲンカ</t>
    </rPh>
    <phoneticPr fontId="1"/>
  </si>
  <si>
    <t>**請負金額合計</t>
    <rPh sb="2" eb="4">
      <t>ウケオイ</t>
    </rPh>
    <rPh sb="4" eb="6">
      <t>キンガク</t>
    </rPh>
    <rPh sb="6" eb="8">
      <t>ゴウケイ</t>
    </rPh>
    <phoneticPr fontId="1"/>
  </si>
  <si>
    <t>**発注金額</t>
    <rPh sb="2" eb="4">
      <t>ハッチュウ</t>
    </rPh>
    <rPh sb="4" eb="6">
      <t>キンガク</t>
    </rPh>
    <phoneticPr fontId="1"/>
  </si>
  <si>
    <t>**発注金額消費税</t>
    <rPh sb="2" eb="4">
      <t>ハッチュウ</t>
    </rPh>
    <rPh sb="4" eb="6">
      <t>キンガク</t>
    </rPh>
    <rPh sb="6" eb="9">
      <t>ショウヒゼイ</t>
    </rPh>
    <phoneticPr fontId="1"/>
  </si>
  <si>
    <t>**発注合計</t>
    <rPh sb="2" eb="4">
      <t>ハッチュウ</t>
    </rPh>
    <rPh sb="4" eb="6">
      <t>ゴウケイ</t>
    </rPh>
    <phoneticPr fontId="1"/>
  </si>
  <si>
    <t>**仕入金額</t>
    <rPh sb="2" eb="4">
      <t>シイレ</t>
    </rPh>
    <rPh sb="4" eb="6">
      <t>キンガク</t>
    </rPh>
    <phoneticPr fontId="1"/>
  </si>
  <si>
    <t>**仕入金額消費税</t>
    <rPh sb="2" eb="4">
      <t>シイレ</t>
    </rPh>
    <rPh sb="4" eb="6">
      <t>キンガク</t>
    </rPh>
    <rPh sb="6" eb="9">
      <t>ショウヒゼイ</t>
    </rPh>
    <phoneticPr fontId="1"/>
  </si>
  <si>
    <t>**仕入合計</t>
    <rPh sb="2" eb="4">
      <t>シイレ</t>
    </rPh>
    <rPh sb="4" eb="6">
      <t>ゴウケイ</t>
    </rPh>
    <phoneticPr fontId="1"/>
  </si>
  <si>
    <t>**原価2</t>
    <rPh sb="2" eb="4">
      <t>ゲンカ</t>
    </rPh>
    <phoneticPr fontId="1"/>
  </si>
  <si>
    <t>**原価2消費税</t>
    <rPh sb="2" eb="4">
      <t>ゲンカ</t>
    </rPh>
    <rPh sb="5" eb="8">
      <t>ショウヒゼイ</t>
    </rPh>
    <phoneticPr fontId="1"/>
  </si>
  <si>
    <t>**原価2合計</t>
    <rPh sb="2" eb="4">
      <t>ゲンカ</t>
    </rPh>
    <rPh sb="5" eb="7">
      <t>ゴウケイ</t>
    </rPh>
    <phoneticPr fontId="1"/>
  </si>
  <si>
    <t>**項目名支払金額</t>
    <rPh sb="2" eb="5">
      <t>コウモクメイ</t>
    </rPh>
    <rPh sb="5" eb="7">
      <t>シハライ</t>
    </rPh>
    <rPh sb="7" eb="9">
      <t>キンガク</t>
    </rPh>
    <phoneticPr fontId="1"/>
  </si>
  <si>
    <t>**支払金額</t>
    <rPh sb="2" eb="4">
      <t>シハライ</t>
    </rPh>
    <rPh sb="4" eb="6">
      <t>キンガク</t>
    </rPh>
    <phoneticPr fontId="1"/>
  </si>
  <si>
    <t>**発注-支払</t>
    <rPh sb="2" eb="4">
      <t>ハッチュウ</t>
    </rPh>
    <rPh sb="5" eb="7">
      <t>シハライ</t>
    </rPh>
    <phoneticPr fontId="1"/>
  </si>
  <si>
    <t>**仕入-支払</t>
    <rPh sb="2" eb="4">
      <t>シイレ</t>
    </rPh>
    <rPh sb="5" eb="7">
      <t>シハライ</t>
    </rPh>
    <phoneticPr fontId="1"/>
  </si>
  <si>
    <t>**請負金額消費税</t>
    <rPh sb="6" eb="9">
      <t>ショウヒゼイ</t>
    </rPh>
    <phoneticPr fontId="1"/>
  </si>
  <si>
    <t>**項目名請負金額合計</t>
    <rPh sb="2" eb="5">
      <t>コウモクメイ</t>
    </rPh>
    <phoneticPr fontId="1"/>
  </si>
  <si>
    <t>**売上金額合計</t>
    <rPh sb="2" eb="4">
      <t>ウリアゲ</t>
    </rPh>
    <rPh sb="4" eb="6">
      <t>キンガク</t>
    </rPh>
    <rPh sb="6" eb="8">
      <t>ゴウケイ</t>
    </rPh>
    <phoneticPr fontId="1"/>
  </si>
  <si>
    <t>**項目名売上金額合計</t>
    <rPh sb="2" eb="5">
      <t>コウモクメイ</t>
    </rPh>
    <rPh sb="5" eb="7">
      <t>ウリアゲ</t>
    </rPh>
    <rPh sb="7" eb="9">
      <t>キンガク</t>
    </rPh>
    <rPh sb="9" eb="11">
      <t>ゴウケイ</t>
    </rPh>
    <phoneticPr fontId="1"/>
  </si>
  <si>
    <t>**項目名入金額</t>
    <rPh sb="2" eb="4">
      <t>コウモク</t>
    </rPh>
    <rPh sb="4" eb="5">
      <t>メイ</t>
    </rPh>
    <rPh sb="5" eb="7">
      <t>ニュウキン</t>
    </rPh>
    <rPh sb="7" eb="8">
      <t>ガク</t>
    </rPh>
    <phoneticPr fontId="1"/>
  </si>
  <si>
    <t>**項目名発注-支払</t>
    <rPh sb="5" eb="7">
      <t>ハッチュウ</t>
    </rPh>
    <rPh sb="8" eb="10">
      <t>シハライ</t>
    </rPh>
    <phoneticPr fontId="1"/>
  </si>
  <si>
    <t>**項目名仕入-支払</t>
    <rPh sb="5" eb="7">
      <t>シイレ</t>
    </rPh>
    <rPh sb="8" eb="10">
      <t>シハライ</t>
    </rPh>
    <phoneticPr fontId="1"/>
  </si>
  <si>
    <t>**項目名原価2合計</t>
    <rPh sb="5" eb="7">
      <t>ゲンカ</t>
    </rPh>
    <rPh sb="8" eb="10">
      <t>ゴウケイ</t>
    </rPh>
    <phoneticPr fontId="1"/>
  </si>
  <si>
    <t>**項目名仕入合計</t>
    <rPh sb="5" eb="7">
      <t>シイレ</t>
    </rPh>
    <rPh sb="7" eb="9">
      <t>ゴウケイ</t>
    </rPh>
    <phoneticPr fontId="1"/>
  </si>
  <si>
    <t>**項目名発注合計</t>
    <rPh sb="5" eb="7">
      <t>ハッチュウ</t>
    </rPh>
    <rPh sb="7" eb="9">
      <t>ゴウケイ</t>
    </rPh>
    <phoneticPr fontId="1"/>
  </si>
  <si>
    <t>**項目名発注金額消費税</t>
    <rPh sb="5" eb="7">
      <t>ハッチュウ</t>
    </rPh>
    <rPh sb="7" eb="9">
      <t>キンガク</t>
    </rPh>
    <rPh sb="9" eb="12">
      <t>ショウヒゼイ</t>
    </rPh>
    <phoneticPr fontId="1"/>
  </si>
  <si>
    <t>**項目名仕入金額消費税</t>
    <rPh sb="5" eb="7">
      <t>シイレ</t>
    </rPh>
    <rPh sb="7" eb="9">
      <t>キンガク</t>
    </rPh>
    <rPh sb="9" eb="12">
      <t>ショウヒゼイ</t>
    </rPh>
    <phoneticPr fontId="1"/>
  </si>
  <si>
    <t>項目名（タイトル）</t>
    <rPh sb="0" eb="2">
      <t>コウモク</t>
    </rPh>
    <rPh sb="2" eb="3">
      <t>メイ</t>
    </rPh>
    <phoneticPr fontId="1"/>
  </si>
  <si>
    <t>項目名（値）</t>
    <rPh sb="0" eb="2">
      <t>コウモク</t>
    </rPh>
    <rPh sb="2" eb="3">
      <t>メイ</t>
    </rPh>
    <rPh sb="4" eb="5">
      <t>アタイ</t>
    </rPh>
    <phoneticPr fontId="1"/>
  </si>
  <si>
    <t>小計部</t>
    <phoneticPr fontId="1"/>
  </si>
  <si>
    <t>**小計請負金額</t>
    <rPh sb="4" eb="6">
      <t>ウケオイ</t>
    </rPh>
    <rPh sb="6" eb="8">
      <t>キンガク</t>
    </rPh>
    <phoneticPr fontId="1"/>
  </si>
  <si>
    <t>**小計実行予算</t>
    <rPh sb="4" eb="6">
      <t>ジッコウ</t>
    </rPh>
    <rPh sb="6" eb="8">
      <t>ヨサン</t>
    </rPh>
    <phoneticPr fontId="1"/>
  </si>
  <si>
    <t>**小計当初予算</t>
    <rPh sb="4" eb="6">
      <t>トウショ</t>
    </rPh>
    <rPh sb="6" eb="8">
      <t>ヨサン</t>
    </rPh>
    <phoneticPr fontId="1"/>
  </si>
  <si>
    <t>**小計予定利益</t>
    <rPh sb="4" eb="6">
      <t>ヨテイ</t>
    </rPh>
    <rPh sb="6" eb="8">
      <t>リエキ</t>
    </rPh>
    <phoneticPr fontId="1"/>
  </si>
  <si>
    <t>**小計予定利益率</t>
    <rPh sb="4" eb="6">
      <t>ヨテイ</t>
    </rPh>
    <rPh sb="6" eb="8">
      <t>リエキ</t>
    </rPh>
    <rPh sb="8" eb="9">
      <t>リツ</t>
    </rPh>
    <phoneticPr fontId="1"/>
  </si>
  <si>
    <t>**小計原価</t>
    <rPh sb="4" eb="6">
      <t>ゲンカ</t>
    </rPh>
    <phoneticPr fontId="1"/>
  </si>
  <si>
    <t>**小計利益</t>
    <rPh sb="4" eb="6">
      <t>リエキ</t>
    </rPh>
    <phoneticPr fontId="1"/>
  </si>
  <si>
    <t>**小計利益率</t>
    <rPh sb="4" eb="6">
      <t>リエキ</t>
    </rPh>
    <rPh sb="6" eb="7">
      <t>リツ</t>
    </rPh>
    <phoneticPr fontId="1"/>
  </si>
  <si>
    <t>**小計出来高</t>
    <rPh sb="4" eb="7">
      <t>デキダカ</t>
    </rPh>
    <phoneticPr fontId="1"/>
  </si>
  <si>
    <t>**小計出来高予算</t>
    <rPh sb="4" eb="7">
      <t>デキダカ</t>
    </rPh>
    <rPh sb="7" eb="9">
      <t>ヨサン</t>
    </rPh>
    <phoneticPr fontId="1"/>
  </si>
  <si>
    <t>**小計出来高-予算</t>
    <rPh sb="4" eb="7">
      <t>デキダカ</t>
    </rPh>
    <rPh sb="8" eb="10">
      <t>ヨサン</t>
    </rPh>
    <phoneticPr fontId="1"/>
  </si>
  <si>
    <t>**小計出来高-予算率</t>
    <rPh sb="4" eb="7">
      <t>デキダカ</t>
    </rPh>
    <rPh sb="8" eb="10">
      <t>ヨサン</t>
    </rPh>
    <phoneticPr fontId="1"/>
  </si>
  <si>
    <t>**小計出来高-原価</t>
    <rPh sb="4" eb="7">
      <t>デキダカ</t>
    </rPh>
    <rPh sb="8" eb="10">
      <t>ゲンカ</t>
    </rPh>
    <phoneticPr fontId="1"/>
  </si>
  <si>
    <t>**小計出来高-原価率</t>
    <rPh sb="4" eb="7">
      <t>デキダカ</t>
    </rPh>
    <rPh sb="8" eb="10">
      <t>ゲンカ</t>
    </rPh>
    <phoneticPr fontId="1"/>
  </si>
  <si>
    <t>**小計売上-原価</t>
    <rPh sb="4" eb="6">
      <t>ウリアゲ</t>
    </rPh>
    <rPh sb="7" eb="9">
      <t>ゲンカ</t>
    </rPh>
    <phoneticPr fontId="1"/>
  </si>
  <si>
    <t>**小計入金-原価</t>
    <rPh sb="4" eb="6">
      <t>ニュウキン</t>
    </rPh>
    <rPh sb="7" eb="9">
      <t>ゲンカ</t>
    </rPh>
    <phoneticPr fontId="1"/>
  </si>
  <si>
    <t>**小計当初請負金額</t>
    <rPh sb="4" eb="6">
      <t>トウショ</t>
    </rPh>
    <rPh sb="6" eb="8">
      <t>ウケオイ</t>
    </rPh>
    <rPh sb="8" eb="10">
      <t>キンガク</t>
    </rPh>
    <phoneticPr fontId="1"/>
  </si>
  <si>
    <t>**小計追加請負金額</t>
    <rPh sb="6" eb="8">
      <t>ウケオイ</t>
    </rPh>
    <rPh sb="8" eb="10">
      <t>キンガク</t>
    </rPh>
    <phoneticPr fontId="1"/>
  </si>
  <si>
    <t>**小計請負金額消費税</t>
    <rPh sb="8" eb="11">
      <t>ショウヒゼイ</t>
    </rPh>
    <phoneticPr fontId="1"/>
  </si>
  <si>
    <t>**小計請負金額合計</t>
    <rPh sb="4" eb="6">
      <t>ウケオイ</t>
    </rPh>
    <rPh sb="6" eb="8">
      <t>キンガク</t>
    </rPh>
    <rPh sb="8" eb="10">
      <t>ゴウケイ</t>
    </rPh>
    <phoneticPr fontId="1"/>
  </si>
  <si>
    <t>**小計売上金額</t>
    <rPh sb="4" eb="6">
      <t>ウリアゲ</t>
    </rPh>
    <rPh sb="6" eb="8">
      <t>キンガク</t>
    </rPh>
    <phoneticPr fontId="1"/>
  </si>
  <si>
    <t>**小計売上金額消費税</t>
    <rPh sb="4" eb="6">
      <t>ウリアゲ</t>
    </rPh>
    <rPh sb="6" eb="8">
      <t>キンガク</t>
    </rPh>
    <rPh sb="8" eb="11">
      <t>ショウヒゼイ</t>
    </rPh>
    <phoneticPr fontId="1"/>
  </si>
  <si>
    <t>**小計売上金額合計</t>
    <rPh sb="4" eb="6">
      <t>ウリアゲ</t>
    </rPh>
    <rPh sb="6" eb="8">
      <t>キンガク</t>
    </rPh>
    <rPh sb="8" eb="10">
      <t>ゴウケイ</t>
    </rPh>
    <phoneticPr fontId="1"/>
  </si>
  <si>
    <t>**小計入金額</t>
    <rPh sb="4" eb="7">
      <t>ニュウキンガク</t>
    </rPh>
    <phoneticPr fontId="1"/>
  </si>
  <si>
    <t>**小計請負未収金</t>
    <rPh sb="4" eb="6">
      <t>ウケオイ</t>
    </rPh>
    <rPh sb="6" eb="9">
      <t>ミシュウキン</t>
    </rPh>
    <phoneticPr fontId="1"/>
  </si>
  <si>
    <t>**小計発注金額</t>
    <rPh sb="4" eb="6">
      <t>ハッチュウ</t>
    </rPh>
    <rPh sb="6" eb="8">
      <t>キンガク</t>
    </rPh>
    <phoneticPr fontId="1"/>
  </si>
  <si>
    <t>**小計発注金額消費税</t>
    <rPh sb="4" eb="6">
      <t>ハッチュウ</t>
    </rPh>
    <rPh sb="6" eb="8">
      <t>キンガク</t>
    </rPh>
    <rPh sb="8" eb="11">
      <t>ショウヒゼイ</t>
    </rPh>
    <phoneticPr fontId="1"/>
  </si>
  <si>
    <t>**小計発注合計</t>
    <rPh sb="4" eb="6">
      <t>ハッチュウ</t>
    </rPh>
    <rPh sb="6" eb="8">
      <t>ゴウケイ</t>
    </rPh>
    <phoneticPr fontId="1"/>
  </si>
  <si>
    <t>**小計仕入金額</t>
    <rPh sb="4" eb="6">
      <t>シイレ</t>
    </rPh>
    <rPh sb="6" eb="8">
      <t>キンガク</t>
    </rPh>
    <phoneticPr fontId="1"/>
  </si>
  <si>
    <t>**小計仕入金額消費税</t>
    <rPh sb="4" eb="6">
      <t>シイレ</t>
    </rPh>
    <rPh sb="6" eb="8">
      <t>キンガク</t>
    </rPh>
    <rPh sb="8" eb="11">
      <t>ショウヒゼイ</t>
    </rPh>
    <phoneticPr fontId="1"/>
  </si>
  <si>
    <t>**小計仕入合計</t>
    <rPh sb="4" eb="6">
      <t>シイレ</t>
    </rPh>
    <rPh sb="6" eb="8">
      <t>ゴウケイ</t>
    </rPh>
    <phoneticPr fontId="1"/>
  </si>
  <si>
    <t>**小計原価2</t>
    <rPh sb="4" eb="6">
      <t>ゲンカ</t>
    </rPh>
    <phoneticPr fontId="1"/>
  </si>
  <si>
    <t>**小計原価2消費税</t>
    <rPh sb="4" eb="6">
      <t>ゲンカ</t>
    </rPh>
    <rPh sb="7" eb="10">
      <t>ショウヒゼイ</t>
    </rPh>
    <phoneticPr fontId="1"/>
  </si>
  <si>
    <t>**小計原価2合計</t>
    <rPh sb="4" eb="6">
      <t>ゲンカ</t>
    </rPh>
    <rPh sb="7" eb="9">
      <t>ゴウケイ</t>
    </rPh>
    <phoneticPr fontId="1"/>
  </si>
  <si>
    <t>**小計支払金額</t>
    <rPh sb="4" eb="6">
      <t>シハライ</t>
    </rPh>
    <rPh sb="6" eb="8">
      <t>キンガク</t>
    </rPh>
    <phoneticPr fontId="1"/>
  </si>
  <si>
    <t>**小計発注-支払</t>
    <rPh sb="4" eb="6">
      <t>ハッチュウ</t>
    </rPh>
    <rPh sb="7" eb="9">
      <t>シハライ</t>
    </rPh>
    <phoneticPr fontId="1"/>
  </si>
  <si>
    <t>**小計仕入-支払</t>
    <rPh sb="4" eb="6">
      <t>シイレ</t>
    </rPh>
    <rPh sb="7" eb="9">
      <t>シハライ</t>
    </rPh>
    <phoneticPr fontId="1"/>
  </si>
  <si>
    <t>**小計材料費</t>
    <rPh sb="4" eb="7">
      <t>ザイリョウヒ</t>
    </rPh>
    <phoneticPr fontId="1"/>
  </si>
  <si>
    <t>**小計労務費</t>
    <rPh sb="4" eb="7">
      <t>ロウムヒ</t>
    </rPh>
    <phoneticPr fontId="1"/>
  </si>
  <si>
    <t>**小計外注費</t>
    <rPh sb="4" eb="7">
      <t>ガイチュウヒ</t>
    </rPh>
    <phoneticPr fontId="1"/>
  </si>
  <si>
    <t>**小計諸経費</t>
    <rPh sb="4" eb="7">
      <t>ショケイヒ</t>
    </rPh>
    <phoneticPr fontId="1"/>
  </si>
  <si>
    <t>**小計そのた</t>
    <phoneticPr fontId="1"/>
  </si>
  <si>
    <t>**合計請負金額</t>
    <rPh sb="4" eb="6">
      <t>ウケオイ</t>
    </rPh>
    <rPh sb="6" eb="8">
      <t>キンガク</t>
    </rPh>
    <phoneticPr fontId="1"/>
  </si>
  <si>
    <t>**合計実行予算</t>
    <rPh sb="4" eb="6">
      <t>ジッコウ</t>
    </rPh>
    <rPh sb="6" eb="8">
      <t>ヨサン</t>
    </rPh>
    <phoneticPr fontId="1"/>
  </si>
  <si>
    <t>**合計当初予算</t>
    <rPh sb="4" eb="6">
      <t>トウショ</t>
    </rPh>
    <rPh sb="6" eb="8">
      <t>ヨサン</t>
    </rPh>
    <phoneticPr fontId="1"/>
  </si>
  <si>
    <t>**合計予定利益</t>
    <rPh sb="4" eb="6">
      <t>ヨテイ</t>
    </rPh>
    <rPh sb="6" eb="8">
      <t>リエキ</t>
    </rPh>
    <phoneticPr fontId="1"/>
  </si>
  <si>
    <t>**合計予定利益率</t>
    <rPh sb="4" eb="6">
      <t>ヨテイ</t>
    </rPh>
    <rPh sb="6" eb="8">
      <t>リエキ</t>
    </rPh>
    <rPh sb="8" eb="9">
      <t>リツ</t>
    </rPh>
    <phoneticPr fontId="1"/>
  </si>
  <si>
    <t>**合計利益</t>
    <rPh sb="4" eb="6">
      <t>リエキ</t>
    </rPh>
    <phoneticPr fontId="1"/>
  </si>
  <si>
    <t>**合計利益率</t>
    <rPh sb="4" eb="6">
      <t>リエキ</t>
    </rPh>
    <rPh sb="6" eb="7">
      <t>リツ</t>
    </rPh>
    <phoneticPr fontId="1"/>
  </si>
  <si>
    <t>**合計出来高</t>
    <rPh sb="4" eb="7">
      <t>デキダカ</t>
    </rPh>
    <phoneticPr fontId="1"/>
  </si>
  <si>
    <t>**合計出来高予算</t>
    <rPh sb="4" eb="7">
      <t>デキダカ</t>
    </rPh>
    <rPh sb="7" eb="9">
      <t>ヨサン</t>
    </rPh>
    <phoneticPr fontId="1"/>
  </si>
  <si>
    <t>**合計出来高-予算</t>
    <rPh sb="4" eb="7">
      <t>デキダカ</t>
    </rPh>
    <rPh sb="8" eb="10">
      <t>ヨサン</t>
    </rPh>
    <phoneticPr fontId="1"/>
  </si>
  <si>
    <t>**合計出来高-予算率</t>
    <rPh sb="4" eb="7">
      <t>デキダカ</t>
    </rPh>
    <rPh sb="8" eb="10">
      <t>ヨサン</t>
    </rPh>
    <phoneticPr fontId="1"/>
  </si>
  <si>
    <t>**合計出来高-原価</t>
    <rPh sb="4" eb="7">
      <t>デキダカ</t>
    </rPh>
    <rPh sb="8" eb="10">
      <t>ゲンカ</t>
    </rPh>
    <phoneticPr fontId="1"/>
  </si>
  <si>
    <t>**合計出来高-原価率</t>
    <rPh sb="4" eb="7">
      <t>デキダカ</t>
    </rPh>
    <rPh sb="8" eb="10">
      <t>ゲンカ</t>
    </rPh>
    <phoneticPr fontId="1"/>
  </si>
  <si>
    <t>**合計売上-原価</t>
    <rPh sb="4" eb="6">
      <t>ウリアゲ</t>
    </rPh>
    <rPh sb="7" eb="9">
      <t>ゲンカ</t>
    </rPh>
    <phoneticPr fontId="1"/>
  </si>
  <si>
    <t>**合計入金-原価</t>
    <rPh sb="4" eb="6">
      <t>ニュウキン</t>
    </rPh>
    <rPh sb="7" eb="9">
      <t>ゲンカ</t>
    </rPh>
    <phoneticPr fontId="1"/>
  </si>
  <si>
    <t>**合計当初請負金額</t>
    <rPh sb="4" eb="6">
      <t>トウショ</t>
    </rPh>
    <rPh sb="6" eb="8">
      <t>ウケオイ</t>
    </rPh>
    <rPh sb="8" eb="10">
      <t>キンガク</t>
    </rPh>
    <phoneticPr fontId="1"/>
  </si>
  <si>
    <t>**合計追加請負金額</t>
    <rPh sb="6" eb="8">
      <t>ウケオイ</t>
    </rPh>
    <rPh sb="8" eb="10">
      <t>キンガク</t>
    </rPh>
    <phoneticPr fontId="1"/>
  </si>
  <si>
    <t>**合計請負金額消費税</t>
    <rPh sb="8" eb="11">
      <t>ショウヒゼイ</t>
    </rPh>
    <phoneticPr fontId="1"/>
  </si>
  <si>
    <t>**合計請負金額合計</t>
    <rPh sb="4" eb="6">
      <t>ウケオイ</t>
    </rPh>
    <rPh sb="6" eb="8">
      <t>キンガク</t>
    </rPh>
    <rPh sb="8" eb="10">
      <t>ゴウケイ</t>
    </rPh>
    <phoneticPr fontId="1"/>
  </si>
  <si>
    <t>**合計売上金額</t>
    <rPh sb="4" eb="6">
      <t>ウリアゲ</t>
    </rPh>
    <rPh sb="6" eb="8">
      <t>キンガク</t>
    </rPh>
    <phoneticPr fontId="1"/>
  </si>
  <si>
    <t>**合計売上金額消費税</t>
    <rPh sb="4" eb="6">
      <t>ウリアゲ</t>
    </rPh>
    <rPh sb="6" eb="8">
      <t>キンガク</t>
    </rPh>
    <rPh sb="8" eb="11">
      <t>ショウヒゼイ</t>
    </rPh>
    <phoneticPr fontId="1"/>
  </si>
  <si>
    <t>**合計売上金額合計</t>
    <rPh sb="4" eb="6">
      <t>ウリアゲ</t>
    </rPh>
    <rPh sb="6" eb="8">
      <t>キンガク</t>
    </rPh>
    <rPh sb="8" eb="10">
      <t>ゴウケイ</t>
    </rPh>
    <phoneticPr fontId="1"/>
  </si>
  <si>
    <t>**合計入金額</t>
    <rPh sb="4" eb="7">
      <t>ニュウキンガク</t>
    </rPh>
    <phoneticPr fontId="1"/>
  </si>
  <si>
    <t>**合計請負未収金</t>
    <rPh sb="4" eb="6">
      <t>ウケオイ</t>
    </rPh>
    <rPh sb="6" eb="9">
      <t>ミシュウキン</t>
    </rPh>
    <phoneticPr fontId="1"/>
  </si>
  <si>
    <t>**合計発注金額</t>
    <rPh sb="4" eb="6">
      <t>ハッチュウ</t>
    </rPh>
    <rPh sb="6" eb="8">
      <t>キンガク</t>
    </rPh>
    <phoneticPr fontId="1"/>
  </si>
  <si>
    <t>**合計発注金額消費税</t>
    <rPh sb="4" eb="6">
      <t>ハッチュウ</t>
    </rPh>
    <rPh sb="6" eb="8">
      <t>キンガク</t>
    </rPh>
    <rPh sb="8" eb="11">
      <t>ショウヒゼイ</t>
    </rPh>
    <phoneticPr fontId="1"/>
  </si>
  <si>
    <t>**合計発注合計</t>
    <rPh sb="4" eb="6">
      <t>ハッチュウ</t>
    </rPh>
    <rPh sb="6" eb="8">
      <t>ゴウケイ</t>
    </rPh>
    <phoneticPr fontId="1"/>
  </si>
  <si>
    <t>**合計仕入金額</t>
    <rPh sb="4" eb="6">
      <t>シイレ</t>
    </rPh>
    <rPh sb="6" eb="8">
      <t>キンガク</t>
    </rPh>
    <phoneticPr fontId="1"/>
  </si>
  <si>
    <t>**合計仕入金額消費税</t>
    <rPh sb="4" eb="6">
      <t>シイレ</t>
    </rPh>
    <rPh sb="6" eb="8">
      <t>キンガク</t>
    </rPh>
    <rPh sb="8" eb="11">
      <t>ショウヒゼイ</t>
    </rPh>
    <phoneticPr fontId="1"/>
  </si>
  <si>
    <t>**合計仕入合計</t>
    <rPh sb="4" eb="6">
      <t>シイレ</t>
    </rPh>
    <rPh sb="6" eb="8">
      <t>ゴウケイ</t>
    </rPh>
    <phoneticPr fontId="1"/>
  </si>
  <si>
    <t>**合計原価2</t>
    <rPh sb="4" eb="6">
      <t>ゲンカ</t>
    </rPh>
    <phoneticPr fontId="1"/>
  </si>
  <si>
    <t>**合計原価2消費税</t>
    <rPh sb="4" eb="6">
      <t>ゲンカ</t>
    </rPh>
    <rPh sb="7" eb="10">
      <t>ショウヒゼイ</t>
    </rPh>
    <phoneticPr fontId="1"/>
  </si>
  <si>
    <t>**合計原価2合計</t>
    <rPh sb="4" eb="6">
      <t>ゲンカ</t>
    </rPh>
    <rPh sb="7" eb="9">
      <t>ゴウケイ</t>
    </rPh>
    <phoneticPr fontId="1"/>
  </si>
  <si>
    <t>**合計支払金額</t>
    <rPh sb="4" eb="6">
      <t>シハライ</t>
    </rPh>
    <rPh sb="6" eb="8">
      <t>キンガク</t>
    </rPh>
    <phoneticPr fontId="1"/>
  </si>
  <si>
    <t>**合計発注-支払</t>
    <rPh sb="4" eb="6">
      <t>ハッチュウ</t>
    </rPh>
    <rPh sb="7" eb="9">
      <t>シハライ</t>
    </rPh>
    <phoneticPr fontId="1"/>
  </si>
  <si>
    <t>**合計仕入-支払</t>
    <rPh sb="4" eb="6">
      <t>シイレ</t>
    </rPh>
    <rPh sb="7" eb="9">
      <t>シハライ</t>
    </rPh>
    <phoneticPr fontId="1"/>
  </si>
  <si>
    <t>**項目名合計請負金額消費税</t>
    <rPh sb="7" eb="9">
      <t>ウケオイ</t>
    </rPh>
    <rPh sb="9" eb="11">
      <t>キンガク</t>
    </rPh>
    <rPh sb="11" eb="14">
      <t>ショウヒゼイ</t>
    </rPh>
    <phoneticPr fontId="1"/>
  </si>
  <si>
    <t>**項目名合計請負金額合計</t>
    <phoneticPr fontId="1"/>
  </si>
  <si>
    <t>**項目名合計売上金額消費税</t>
    <rPh sb="7" eb="9">
      <t>ウリアゲ</t>
    </rPh>
    <rPh sb="9" eb="11">
      <t>キンガク</t>
    </rPh>
    <rPh sb="11" eb="14">
      <t>ショウヒゼイ</t>
    </rPh>
    <phoneticPr fontId="1"/>
  </si>
  <si>
    <t>**項目名合計売上金額合計</t>
    <rPh sb="7" eb="9">
      <t>ウリアゲ</t>
    </rPh>
    <rPh sb="9" eb="11">
      <t>キンガク</t>
    </rPh>
    <rPh sb="11" eb="13">
      <t>ゴウケイ</t>
    </rPh>
    <phoneticPr fontId="1"/>
  </si>
  <si>
    <t>**項目名合計入金額</t>
    <rPh sb="7" eb="9">
      <t>ニュウキン</t>
    </rPh>
    <rPh sb="9" eb="10">
      <t>ガク</t>
    </rPh>
    <phoneticPr fontId="1"/>
  </si>
  <si>
    <t>**項目名合計請負未収金</t>
    <rPh sb="7" eb="9">
      <t>ウケオイ</t>
    </rPh>
    <rPh sb="9" eb="12">
      <t>ミシュウキン</t>
    </rPh>
    <phoneticPr fontId="1"/>
  </si>
  <si>
    <t>**項目名合計発注金額消費税</t>
    <rPh sb="7" eb="9">
      <t>ハッチュウ</t>
    </rPh>
    <rPh sb="9" eb="11">
      <t>キンガク</t>
    </rPh>
    <rPh sb="11" eb="14">
      <t>ショウヒゼイ</t>
    </rPh>
    <phoneticPr fontId="1"/>
  </si>
  <si>
    <t>**項目名合計発注合計</t>
    <rPh sb="7" eb="9">
      <t>ハッチュウ</t>
    </rPh>
    <rPh sb="9" eb="11">
      <t>ゴウケイ</t>
    </rPh>
    <phoneticPr fontId="1"/>
  </si>
  <si>
    <t>**項目名合計仕入金額消費税</t>
    <rPh sb="7" eb="9">
      <t>シイレ</t>
    </rPh>
    <rPh sb="9" eb="11">
      <t>キンガク</t>
    </rPh>
    <rPh sb="11" eb="14">
      <t>ショウヒゼイ</t>
    </rPh>
    <phoneticPr fontId="1"/>
  </si>
  <si>
    <t>**項目名合計仕入合計</t>
    <rPh sb="7" eb="9">
      <t>シイレ</t>
    </rPh>
    <rPh sb="9" eb="11">
      <t>ゴウケイ</t>
    </rPh>
    <phoneticPr fontId="1"/>
  </si>
  <si>
    <t>**項目名合計原価2合計</t>
    <rPh sb="7" eb="9">
      <t>ゲンカ</t>
    </rPh>
    <rPh sb="10" eb="12">
      <t>ゴウケイ</t>
    </rPh>
    <phoneticPr fontId="1"/>
  </si>
  <si>
    <t>**項目名合計支払金額</t>
    <rPh sb="7" eb="9">
      <t>シハライ</t>
    </rPh>
    <rPh sb="9" eb="11">
      <t>キンガク</t>
    </rPh>
    <phoneticPr fontId="1"/>
  </si>
  <si>
    <t>**項目名合計発注-支払</t>
    <rPh sb="7" eb="9">
      <t>ハッチュウ</t>
    </rPh>
    <rPh sb="10" eb="12">
      <t>シハライ</t>
    </rPh>
    <phoneticPr fontId="1"/>
  </si>
  <si>
    <t>**項目名合計仕入-支払</t>
    <rPh sb="7" eb="9">
      <t>シイレ</t>
    </rPh>
    <rPh sb="10" eb="12">
      <t>シハライ</t>
    </rPh>
    <phoneticPr fontId="1"/>
  </si>
  <si>
    <t>**項目名合計材料費</t>
    <rPh sb="7" eb="10">
      <t>ザイリョウヒ</t>
    </rPh>
    <phoneticPr fontId="1"/>
  </si>
  <si>
    <t>**項目名合計労務費</t>
    <rPh sb="7" eb="10">
      <t>ロウムヒ</t>
    </rPh>
    <phoneticPr fontId="1"/>
  </si>
  <si>
    <t>**項目名合計外注費</t>
    <rPh sb="7" eb="10">
      <t>ガイチュウヒ</t>
    </rPh>
    <phoneticPr fontId="1"/>
  </si>
  <si>
    <t>**項目名合計諸経費</t>
    <rPh sb="7" eb="10">
      <t>ショケイヒ</t>
    </rPh>
    <phoneticPr fontId="1"/>
  </si>
  <si>
    <t>**項目名合計そのた</t>
    <phoneticPr fontId="1"/>
  </si>
  <si>
    <t>**項目名小計請負金額消費税</t>
    <rPh sb="7" eb="9">
      <t>ウケオイ</t>
    </rPh>
    <rPh sb="9" eb="11">
      <t>キンガク</t>
    </rPh>
    <rPh sb="11" eb="14">
      <t>ショウヒゼイ</t>
    </rPh>
    <phoneticPr fontId="1"/>
  </si>
  <si>
    <t>**項目名小計請負金額合計</t>
    <phoneticPr fontId="1"/>
  </si>
  <si>
    <t>**項目名小計売上金額消費税</t>
    <rPh sb="7" eb="9">
      <t>ウリアゲ</t>
    </rPh>
    <rPh sb="9" eb="11">
      <t>キンガク</t>
    </rPh>
    <rPh sb="11" eb="14">
      <t>ショウヒゼイ</t>
    </rPh>
    <phoneticPr fontId="1"/>
  </si>
  <si>
    <t>**項目名小計売上金額合計</t>
    <rPh sb="7" eb="9">
      <t>ウリアゲ</t>
    </rPh>
    <rPh sb="9" eb="11">
      <t>キンガク</t>
    </rPh>
    <rPh sb="11" eb="13">
      <t>ゴウケイ</t>
    </rPh>
    <phoneticPr fontId="1"/>
  </si>
  <si>
    <t>**項目名小計入金額</t>
    <rPh sb="7" eb="9">
      <t>ニュウキン</t>
    </rPh>
    <rPh sb="9" eb="10">
      <t>ガク</t>
    </rPh>
    <phoneticPr fontId="1"/>
  </si>
  <si>
    <t>**項目名小計請負未収金</t>
    <rPh sb="7" eb="9">
      <t>ウケオイ</t>
    </rPh>
    <rPh sb="9" eb="12">
      <t>ミシュウキン</t>
    </rPh>
    <phoneticPr fontId="1"/>
  </si>
  <si>
    <t>**項目名小計発注金額消費税</t>
    <rPh sb="7" eb="9">
      <t>ハッチュウ</t>
    </rPh>
    <rPh sb="9" eb="11">
      <t>キンガク</t>
    </rPh>
    <rPh sb="11" eb="14">
      <t>ショウヒゼイ</t>
    </rPh>
    <phoneticPr fontId="1"/>
  </si>
  <si>
    <t>**項目名小計発注合計</t>
    <rPh sb="7" eb="9">
      <t>ハッチュウ</t>
    </rPh>
    <rPh sb="9" eb="11">
      <t>ゴウケイ</t>
    </rPh>
    <phoneticPr fontId="1"/>
  </si>
  <si>
    <t>**項目名小計仕入金額消費税</t>
    <rPh sb="7" eb="9">
      <t>シイレ</t>
    </rPh>
    <rPh sb="9" eb="11">
      <t>キンガク</t>
    </rPh>
    <rPh sb="11" eb="14">
      <t>ショウヒゼイ</t>
    </rPh>
    <phoneticPr fontId="1"/>
  </si>
  <si>
    <t>**項目名小計仕入合計</t>
    <rPh sb="7" eb="9">
      <t>シイレ</t>
    </rPh>
    <rPh sb="9" eb="11">
      <t>ゴウケイ</t>
    </rPh>
    <phoneticPr fontId="1"/>
  </si>
  <si>
    <t>**項目名小計原価2合計</t>
    <rPh sb="7" eb="9">
      <t>ゲンカ</t>
    </rPh>
    <rPh sb="10" eb="12">
      <t>ゴウケイ</t>
    </rPh>
    <phoneticPr fontId="1"/>
  </si>
  <si>
    <t>**項目名小計支払金額</t>
    <rPh sb="7" eb="9">
      <t>シハライ</t>
    </rPh>
    <rPh sb="9" eb="11">
      <t>キンガク</t>
    </rPh>
    <phoneticPr fontId="1"/>
  </si>
  <si>
    <t>**項目名小計発注-支払</t>
    <rPh sb="7" eb="9">
      <t>ハッチュウ</t>
    </rPh>
    <rPh sb="10" eb="12">
      <t>シハライ</t>
    </rPh>
    <phoneticPr fontId="1"/>
  </si>
  <si>
    <t>**項目名小計仕入-支払</t>
    <rPh sb="7" eb="9">
      <t>シイレ</t>
    </rPh>
    <rPh sb="10" eb="12">
      <t>シハライ</t>
    </rPh>
    <phoneticPr fontId="1"/>
  </si>
  <si>
    <t>**項目名小計材料費</t>
    <rPh sb="7" eb="10">
      <t>ザイリョウヒ</t>
    </rPh>
    <phoneticPr fontId="1"/>
  </si>
  <si>
    <t>**項目名小計労務費</t>
    <rPh sb="7" eb="10">
      <t>ロウムヒ</t>
    </rPh>
    <phoneticPr fontId="1"/>
  </si>
  <si>
    <t>**項目名小計外注費</t>
    <rPh sb="7" eb="10">
      <t>ガイチュウヒ</t>
    </rPh>
    <phoneticPr fontId="1"/>
  </si>
  <si>
    <t>**項目名小計諸経費</t>
    <rPh sb="7" eb="10">
      <t>ショケイヒ</t>
    </rPh>
    <phoneticPr fontId="1"/>
  </si>
  <si>
    <t>**項目名小計そのた</t>
    <phoneticPr fontId="1"/>
  </si>
  <si>
    <t>合計部</t>
    <rPh sb="0" eb="2">
      <t>ゴウケイ</t>
    </rPh>
    <phoneticPr fontId="1"/>
  </si>
  <si>
    <t>**未売上額</t>
    <rPh sb="2" eb="3">
      <t>ミ</t>
    </rPh>
    <rPh sb="3" eb="6">
      <t>ウリアゲガク</t>
    </rPh>
    <phoneticPr fontId="1"/>
  </si>
  <si>
    <t>**項目名未売上額</t>
    <phoneticPr fontId="1"/>
  </si>
  <si>
    <t>**項目名小計未売上額</t>
    <phoneticPr fontId="1"/>
  </si>
  <si>
    <t>**小計未売上額</t>
    <phoneticPr fontId="1"/>
  </si>
  <si>
    <t>**項目名合計未売上額</t>
    <phoneticPr fontId="1"/>
  </si>
  <si>
    <t>**合計未売上額</t>
    <phoneticPr fontId="1"/>
  </si>
  <si>
    <t>**項目名売上未収金</t>
    <rPh sb="2" eb="5">
      <t>コウモクメイ</t>
    </rPh>
    <rPh sb="5" eb="7">
      <t>ウリアゲ</t>
    </rPh>
    <rPh sb="7" eb="10">
      <t>ミシュウキン</t>
    </rPh>
    <phoneticPr fontId="1"/>
  </si>
  <si>
    <t>**売上未収金</t>
    <rPh sb="4" eb="7">
      <t>ミシュウキン</t>
    </rPh>
    <phoneticPr fontId="1"/>
  </si>
  <si>
    <t>**項目名小計売上未収金</t>
    <rPh sb="9" eb="12">
      <t>ミシュウキン</t>
    </rPh>
    <phoneticPr fontId="1"/>
  </si>
  <si>
    <t>**小計売上未収金</t>
    <rPh sb="6" eb="9">
      <t>ミシュウキン</t>
    </rPh>
    <phoneticPr fontId="1"/>
  </si>
  <si>
    <t>**項目名合計売上未収金</t>
    <rPh sb="9" eb="12">
      <t>ミシュウキン</t>
    </rPh>
    <phoneticPr fontId="1"/>
  </si>
  <si>
    <t>**合計売上未収金</t>
    <rPh sb="6" eb="9">
      <t>ミシュウキン</t>
    </rPh>
    <phoneticPr fontId="1"/>
  </si>
  <si>
    <t>受注日</t>
    <rPh sb="0" eb="2">
      <t>ジュチュウ</t>
    </rPh>
    <rPh sb="2" eb="3">
      <t>ビ</t>
    </rPh>
    <phoneticPr fontId="1"/>
  </si>
  <si>
    <t>実行予算</t>
    <rPh sb="0" eb="2">
      <t>ジッコウ</t>
    </rPh>
    <rPh sb="2" eb="4">
      <t>ヨサン</t>
    </rPh>
    <phoneticPr fontId="1"/>
  </si>
  <si>
    <t>原　　価</t>
    <rPh sb="0" eb="1">
      <t>ハラ</t>
    </rPh>
    <rPh sb="3" eb="4">
      <t>アタイ</t>
    </rPh>
    <phoneticPr fontId="1"/>
  </si>
  <si>
    <t>売上金額</t>
    <rPh sb="0" eb="2">
      <t>ウリアゲ</t>
    </rPh>
    <rPh sb="2" eb="4">
      <t>キンガク</t>
    </rPh>
    <phoneticPr fontId="1"/>
  </si>
  <si>
    <t>設定項目</t>
    <rPh sb="0" eb="2">
      <t>セッテイ</t>
    </rPh>
    <rPh sb="2" eb="4">
      <t>コウモク</t>
    </rPh>
    <phoneticPr fontId="1"/>
  </si>
  <si>
    <t>設定値</t>
    <rPh sb="0" eb="3">
      <t>セッテイチ</t>
    </rPh>
    <phoneticPr fontId="1"/>
  </si>
  <si>
    <t>ヘッダー行数</t>
    <rPh sb="4" eb="6">
      <t>ギョウスウ</t>
    </rPh>
    <phoneticPr fontId="1"/>
  </si>
  <si>
    <t>1明細行数</t>
    <rPh sb="1" eb="3">
      <t>メイサイ</t>
    </rPh>
    <rPh sb="3" eb="5">
      <t>ギョウスウ</t>
    </rPh>
    <phoneticPr fontId="1"/>
  </si>
  <si>
    <t>1頁総行数</t>
    <rPh sb="1" eb="2">
      <t>ページ</t>
    </rPh>
    <rPh sb="2" eb="3">
      <t>ソウ</t>
    </rPh>
    <rPh sb="3" eb="5">
      <t>ギョウスウ</t>
    </rPh>
    <phoneticPr fontId="1"/>
  </si>
  <si>
    <t>1頁最大列情報</t>
    <rPh sb="1" eb="2">
      <t>ページ</t>
    </rPh>
    <rPh sb="2" eb="4">
      <t>サイダイ</t>
    </rPh>
    <rPh sb="4" eb="5">
      <t>レツ</t>
    </rPh>
    <rPh sb="5" eb="7">
      <t>ジョウホウ</t>
    </rPh>
    <phoneticPr fontId="1"/>
  </si>
  <si>
    <t>**項目名請負金額</t>
    <rPh sb="2" eb="5">
      <t>コウモクメイ</t>
    </rPh>
    <rPh sb="5" eb="7">
      <t>ウケオイ</t>
    </rPh>
    <rPh sb="7" eb="9">
      <t>キンガク</t>
    </rPh>
    <phoneticPr fontId="1"/>
  </si>
  <si>
    <t>**項目名当初請負金額</t>
    <rPh sb="2" eb="5">
      <t>コウモクメイ</t>
    </rPh>
    <rPh sb="5" eb="7">
      <t>トウショ</t>
    </rPh>
    <rPh sb="7" eb="9">
      <t>ウケオイ</t>
    </rPh>
    <rPh sb="9" eb="11">
      <t>キンガク</t>
    </rPh>
    <phoneticPr fontId="1"/>
  </si>
  <si>
    <t>**項目名追加請負金額</t>
    <rPh sb="2" eb="5">
      <t>コウモクメイ</t>
    </rPh>
    <rPh sb="5" eb="7">
      <t>ツイカ</t>
    </rPh>
    <rPh sb="7" eb="9">
      <t>ウケオイ</t>
    </rPh>
    <rPh sb="9" eb="11">
      <t>キンガク</t>
    </rPh>
    <phoneticPr fontId="1"/>
  </si>
  <si>
    <t>**項目名小計当初請負金額</t>
    <rPh sb="2" eb="5">
      <t>コウモクメイ</t>
    </rPh>
    <rPh sb="7" eb="9">
      <t>トウショ</t>
    </rPh>
    <rPh sb="9" eb="11">
      <t>ウケオイ</t>
    </rPh>
    <rPh sb="11" eb="13">
      <t>キンガク</t>
    </rPh>
    <phoneticPr fontId="1"/>
  </si>
  <si>
    <t>**項目名小計追加請負金額</t>
    <rPh sb="2" eb="5">
      <t>コウモクメイ</t>
    </rPh>
    <rPh sb="7" eb="9">
      <t>ツイカ</t>
    </rPh>
    <rPh sb="9" eb="11">
      <t>ウケオイ</t>
    </rPh>
    <rPh sb="11" eb="13">
      <t>キンガク</t>
    </rPh>
    <phoneticPr fontId="1"/>
  </si>
  <si>
    <t>**項目名小計請負金額</t>
    <rPh sb="2" eb="5">
      <t>コウモクメイ</t>
    </rPh>
    <rPh sb="7" eb="9">
      <t>ウケオイ</t>
    </rPh>
    <rPh sb="9" eb="11">
      <t>キンガク</t>
    </rPh>
    <phoneticPr fontId="1"/>
  </si>
  <si>
    <t>**項目名合計当初請負金額</t>
    <rPh sb="2" eb="5">
      <t>コウモクメイ</t>
    </rPh>
    <rPh sb="7" eb="9">
      <t>トウショ</t>
    </rPh>
    <rPh sb="9" eb="11">
      <t>ウケオイ</t>
    </rPh>
    <rPh sb="11" eb="13">
      <t>キンガク</t>
    </rPh>
    <phoneticPr fontId="1"/>
  </si>
  <si>
    <t>**項目名合計追加請負金額</t>
    <rPh sb="2" eb="5">
      <t>コウモクメイ</t>
    </rPh>
    <rPh sb="7" eb="9">
      <t>ツイカ</t>
    </rPh>
    <rPh sb="9" eb="11">
      <t>ウケオイ</t>
    </rPh>
    <rPh sb="11" eb="13">
      <t>キンガク</t>
    </rPh>
    <phoneticPr fontId="1"/>
  </si>
  <si>
    <t>**項目名合計請負金額</t>
    <rPh sb="2" eb="5">
      <t>コウモクメイ</t>
    </rPh>
    <rPh sb="7" eb="9">
      <t>ウケオイ</t>
    </rPh>
    <rPh sb="9" eb="11">
      <t>キンガク</t>
    </rPh>
    <phoneticPr fontId="1"/>
  </si>
  <si>
    <t>**項目名原価2消費税</t>
    <rPh sb="2" eb="5">
      <t>コウモクメイ</t>
    </rPh>
    <rPh sb="5" eb="7">
      <t>ゲンカ</t>
    </rPh>
    <rPh sb="8" eb="11">
      <t>ショウヒゼイ</t>
    </rPh>
    <phoneticPr fontId="1"/>
  </si>
  <si>
    <t>**項目名小計原価2消費税</t>
    <rPh sb="5" eb="7">
      <t>ショウケイ</t>
    </rPh>
    <phoneticPr fontId="1"/>
  </si>
  <si>
    <t>**項目名合計原価2消費税</t>
    <rPh sb="5" eb="7">
      <t>ゴウケイ</t>
    </rPh>
    <phoneticPr fontId="1"/>
  </si>
  <si>
    <t>**売上-原価率</t>
    <rPh sb="7" eb="8">
      <t>リツ</t>
    </rPh>
    <phoneticPr fontId="1"/>
  </si>
  <si>
    <t>**入金-原価率</t>
    <rPh sb="7" eb="8">
      <t>リツ</t>
    </rPh>
    <phoneticPr fontId="1"/>
  </si>
  <si>
    <t>**小計売上-原価率</t>
    <phoneticPr fontId="1"/>
  </si>
  <si>
    <t>**小計入金-原価率</t>
    <rPh sb="9" eb="10">
      <t>リツ</t>
    </rPh>
    <phoneticPr fontId="1"/>
  </si>
  <si>
    <t>**合計売上-原価率</t>
    <phoneticPr fontId="1"/>
  </si>
  <si>
    <t>**合計入金-原価率</t>
    <rPh sb="9" eb="10">
      <t>リツ</t>
    </rPh>
    <phoneticPr fontId="1"/>
  </si>
  <si>
    <t>小計行数</t>
    <rPh sb="0" eb="2">
      <t>ショウケイ</t>
    </rPh>
    <rPh sb="2" eb="4">
      <t>ギョウスウ</t>
    </rPh>
    <phoneticPr fontId="1"/>
  </si>
  <si>
    <t>合計行数</t>
    <rPh sb="0" eb="2">
      <t>ゴウケイ</t>
    </rPh>
    <rPh sb="2" eb="4">
      <t>ギョウスウ</t>
    </rPh>
    <phoneticPr fontId="1"/>
  </si>
  <si>
    <t>部門ヘッダ行数</t>
    <rPh sb="0" eb="2">
      <t>ブモン</t>
    </rPh>
    <rPh sb="5" eb="7">
      <t>ギョウスウ</t>
    </rPh>
    <phoneticPr fontId="1"/>
  </si>
  <si>
    <t>**小計件数</t>
    <rPh sb="2" eb="4">
      <t>ショウケイ</t>
    </rPh>
    <rPh sb="4" eb="6">
      <t>ケンスウ</t>
    </rPh>
    <phoneticPr fontId="1"/>
  </si>
  <si>
    <t>**合計件数</t>
    <rPh sb="2" eb="4">
      <t>ゴウケイ</t>
    </rPh>
    <rPh sb="4" eb="6">
      <t>ケンスウ</t>
    </rPh>
    <phoneticPr fontId="1"/>
  </si>
  <si>
    <t>**項目名合計</t>
    <rPh sb="2" eb="5">
      <t>コウモクメイ</t>
    </rPh>
    <rPh sb="5" eb="6">
      <t>ゴウ</t>
    </rPh>
    <rPh sb="6" eb="7">
      <t>ケイ</t>
    </rPh>
    <phoneticPr fontId="1"/>
  </si>
  <si>
    <t>**項目名小計</t>
    <phoneticPr fontId="1"/>
  </si>
  <si>
    <t>**項目名合計</t>
    <phoneticPr fontId="1"/>
  </si>
  <si>
    <t>**項目名ヘッダ工事部門</t>
    <rPh sb="2" eb="5">
      <t>コウモクメイ</t>
    </rPh>
    <rPh sb="8" eb="10">
      <t>コウジ</t>
    </rPh>
    <rPh sb="10" eb="12">
      <t>ブモン</t>
    </rPh>
    <phoneticPr fontId="1"/>
  </si>
  <si>
    <t>**ヘッダ工事部門コード</t>
    <rPh sb="5" eb="7">
      <t>コウジ</t>
    </rPh>
    <rPh sb="7" eb="9">
      <t>ブモン</t>
    </rPh>
    <phoneticPr fontId="1"/>
  </si>
  <si>
    <t>**ヘッダ工事部門名</t>
    <rPh sb="5" eb="7">
      <t>コウジ</t>
    </rPh>
    <rPh sb="7" eb="9">
      <t>ブモン</t>
    </rPh>
    <rPh sb="9" eb="10">
      <t>メイ</t>
    </rPh>
    <phoneticPr fontId="1"/>
  </si>
  <si>
    <t>**伝票部門コードFst</t>
    <rPh sb="2" eb="4">
      <t>デンピョウ</t>
    </rPh>
    <rPh sb="4" eb="6">
      <t>ブモン</t>
    </rPh>
    <phoneticPr fontId="1"/>
  </si>
  <si>
    <t>**伝票部門名Fst</t>
    <rPh sb="4" eb="6">
      <t>ブモン</t>
    </rPh>
    <rPh sb="6" eb="7">
      <t>メイ</t>
    </rPh>
    <phoneticPr fontId="1"/>
  </si>
  <si>
    <t>**伝票部門コードLst</t>
    <rPh sb="4" eb="6">
      <t>ブモン</t>
    </rPh>
    <phoneticPr fontId="1"/>
  </si>
  <si>
    <t>**伝票部門名Lst</t>
    <rPh sb="4" eb="6">
      <t>ブモン</t>
    </rPh>
    <rPh sb="6" eb="7">
      <t>メイ</t>
    </rPh>
    <phoneticPr fontId="1"/>
  </si>
  <si>
    <t>**項目名坪</t>
    <rPh sb="2" eb="5">
      <t>コウモクメイ</t>
    </rPh>
    <rPh sb="5" eb="6">
      <t>ツボ</t>
    </rPh>
    <phoneticPr fontId="1"/>
  </si>
  <si>
    <t>**項目名平米</t>
    <rPh sb="2" eb="5">
      <t>コウモクメイ</t>
    </rPh>
    <rPh sb="5" eb="7">
      <t>ヘイベイ</t>
    </rPh>
    <phoneticPr fontId="1"/>
  </si>
  <si>
    <t>**備考1</t>
    <rPh sb="2" eb="4">
      <t>ビコウ</t>
    </rPh>
    <phoneticPr fontId="1"/>
  </si>
  <si>
    <t>**備考2</t>
    <rPh sb="2" eb="4">
      <t>ビコウ</t>
    </rPh>
    <phoneticPr fontId="1"/>
  </si>
  <si>
    <t>**備考3</t>
    <rPh sb="2" eb="4">
      <t>ビコウ</t>
    </rPh>
    <phoneticPr fontId="1"/>
  </si>
  <si>
    <t>**グループ</t>
    <phoneticPr fontId="1"/>
  </si>
  <si>
    <t>**項目名当初予算</t>
    <rPh sb="2" eb="4">
      <t>コウモク</t>
    </rPh>
    <rPh sb="4" eb="5">
      <t>メイ</t>
    </rPh>
    <rPh sb="5" eb="7">
      <t>トウショ</t>
    </rPh>
    <rPh sb="7" eb="9">
      <t>ヨサン</t>
    </rPh>
    <phoneticPr fontId="1"/>
  </si>
  <si>
    <t>**項目名小計当初予算</t>
    <rPh sb="5" eb="7">
      <t>ショウケイ</t>
    </rPh>
    <phoneticPr fontId="1"/>
  </si>
  <si>
    <t>**項目名合計当初予算</t>
    <rPh sb="5" eb="7">
      <t>ゴウケイ</t>
    </rPh>
    <phoneticPr fontId="1"/>
  </si>
  <si>
    <t>**項目名得意先</t>
    <rPh sb="2" eb="4">
      <t>コウモク</t>
    </rPh>
    <rPh sb="4" eb="5">
      <t>メイ</t>
    </rPh>
    <rPh sb="5" eb="8">
      <t>トクイサキ</t>
    </rPh>
    <phoneticPr fontId="1"/>
  </si>
  <si>
    <t>**集計期間受注</t>
  </si>
  <si>
    <t>**集計期間完成</t>
  </si>
  <si>
    <t>**得意先名Fst</t>
  </si>
  <si>
    <t>**得意先名Lst</t>
  </si>
  <si>
    <t>**営業担当名Fst</t>
  </si>
  <si>
    <t>**営業担当名Lst</t>
  </si>
  <si>
    <t>**工事担当名Fst</t>
  </si>
  <si>
    <t>**工事担当名Lst</t>
  </si>
  <si>
    <t>**ヘッダ進捗</t>
  </si>
  <si>
    <t>**ヘッダ受注区分</t>
  </si>
  <si>
    <t>**ヘッダグループ</t>
    <phoneticPr fontId="1"/>
  </si>
  <si>
    <t>**ヘッダ項目名得意先</t>
    <rPh sb="5" eb="7">
      <t>コウモク</t>
    </rPh>
    <rPh sb="7" eb="8">
      <t>メイ</t>
    </rPh>
    <rPh sb="8" eb="10">
      <t>トクイ</t>
    </rPh>
    <rPh sb="10" eb="11">
      <t>サキ</t>
    </rPh>
    <phoneticPr fontId="1"/>
  </si>
  <si>
    <t>**ヘッダ項目名営業担当</t>
    <rPh sb="5" eb="7">
      <t>コウモク</t>
    </rPh>
    <rPh sb="7" eb="8">
      <t>メイ</t>
    </rPh>
    <rPh sb="8" eb="10">
      <t>エイギョウ</t>
    </rPh>
    <rPh sb="10" eb="12">
      <t>タントウ</t>
    </rPh>
    <phoneticPr fontId="1"/>
  </si>
  <si>
    <t>**ヘッダ項目名工事担当</t>
    <rPh sb="5" eb="7">
      <t>コウモク</t>
    </rPh>
    <rPh sb="7" eb="8">
      <t>メイ</t>
    </rPh>
    <rPh sb="8" eb="10">
      <t>コウジ</t>
    </rPh>
    <rPh sb="10" eb="12">
      <t>タントウ</t>
    </rPh>
    <phoneticPr fontId="1"/>
  </si>
  <si>
    <t>**得意先住所1</t>
    <rPh sb="2" eb="5">
      <t>トクイサキ</t>
    </rPh>
    <rPh sb="5" eb="7">
      <t>ジュウショ</t>
    </rPh>
    <phoneticPr fontId="1"/>
  </si>
  <si>
    <t>**得意先住所2</t>
    <rPh sb="2" eb="5">
      <t>トクイサキ</t>
    </rPh>
    <rPh sb="5" eb="7">
      <t>ジュウショ</t>
    </rPh>
    <phoneticPr fontId="1"/>
  </si>
  <si>
    <t>**項目名工事グループ</t>
    <rPh sb="2" eb="5">
      <t>コウモクメイ</t>
    </rPh>
    <rPh sb="5" eb="7">
      <t>コウジ</t>
    </rPh>
    <phoneticPr fontId="1"/>
  </si>
  <si>
    <t>**ヘッダ項目名工事グループ</t>
    <phoneticPr fontId="1"/>
  </si>
  <si>
    <t>**見積No</t>
    <rPh sb="2" eb="4">
      <t>ミツモリ</t>
    </rPh>
    <phoneticPr fontId="1"/>
  </si>
  <si>
    <t>**合計出来高率</t>
    <rPh sb="4" eb="7">
      <t>デキダカ</t>
    </rPh>
    <rPh sb="7" eb="8">
      <t>リツ</t>
    </rPh>
    <phoneticPr fontId="1"/>
  </si>
  <si>
    <t>**小計出来高率</t>
    <rPh sb="4" eb="7">
      <t>デキダカ</t>
    </rPh>
    <rPh sb="7" eb="8">
      <t>リツ</t>
    </rPh>
    <phoneticPr fontId="1"/>
  </si>
  <si>
    <t>**前受請求額</t>
    <phoneticPr fontId="1"/>
  </si>
  <si>
    <t>**工事略称</t>
    <rPh sb="2" eb="4">
      <t>コウジ</t>
    </rPh>
    <rPh sb="4" eb="6">
      <t>リャクショウ</t>
    </rPh>
    <phoneticPr fontId="1"/>
  </si>
  <si>
    <t>**得意先名称1</t>
    <rPh sb="2" eb="5">
      <t>トクイサキ</t>
    </rPh>
    <rPh sb="5" eb="7">
      <t>メイショウ</t>
    </rPh>
    <phoneticPr fontId="1"/>
  </si>
  <si>
    <t>**得意先名称2</t>
    <rPh sb="2" eb="5">
      <t>トクイサキ</t>
    </rPh>
    <rPh sb="5" eb="7">
      <t>メイショウ</t>
    </rPh>
    <phoneticPr fontId="1"/>
  </si>
  <si>
    <t>**得意先郵便番号</t>
    <rPh sb="2" eb="5">
      <t>トクイサキ</t>
    </rPh>
    <rPh sb="5" eb="9">
      <t>ユウビンバンゴウ</t>
    </rPh>
    <phoneticPr fontId="1"/>
  </si>
  <si>
    <t>**得意先TEL</t>
    <rPh sb="2" eb="5">
      <t>トクイサキ</t>
    </rPh>
    <phoneticPr fontId="1"/>
  </si>
  <si>
    <t>**得意先FAX</t>
    <rPh sb="2" eb="5">
      <t>トクイサキ</t>
    </rPh>
    <phoneticPr fontId="1"/>
  </si>
  <si>
    <t>**得意先担当者</t>
    <rPh sb="2" eb="5">
      <t>トクイサキ</t>
    </rPh>
    <rPh sb="5" eb="8">
      <t>タントウシャ</t>
    </rPh>
    <phoneticPr fontId="1"/>
  </si>
  <si>
    <t>**得意先部署名</t>
    <rPh sb="2" eb="5">
      <t>トクイサキ</t>
    </rPh>
    <rPh sb="5" eb="7">
      <t>ブショ</t>
    </rPh>
    <rPh sb="7" eb="8">
      <t>メイ</t>
    </rPh>
    <phoneticPr fontId="1"/>
  </si>
  <si>
    <t>**得意先役職名</t>
    <rPh sb="2" eb="5">
      <t>トクイサキ</t>
    </rPh>
    <rPh sb="5" eb="8">
      <t>ヤクショクメイ</t>
    </rPh>
    <phoneticPr fontId="1"/>
  </si>
  <si>
    <t>**得意先敬称</t>
    <rPh sb="2" eb="5">
      <t>トクイサキ</t>
    </rPh>
    <rPh sb="5" eb="7">
      <t>ケイショウ</t>
    </rPh>
    <phoneticPr fontId="1"/>
  </si>
  <si>
    <t>※１</t>
  </si>
  <si>
    <t>※１</t>
    <phoneticPr fontId="1"/>
  </si>
  <si>
    <t>※１</t>
    <phoneticPr fontId="1"/>
  </si>
  <si>
    <t>※１:集計条件の集計区分が税抜の場合のみ有効になります</t>
    <rPh sb="3" eb="5">
      <t>シュウケイ</t>
    </rPh>
    <rPh sb="5" eb="7">
      <t>ジョウケン</t>
    </rPh>
    <rPh sb="8" eb="10">
      <t>シュウケイ</t>
    </rPh>
    <rPh sb="10" eb="12">
      <t>クブン</t>
    </rPh>
    <rPh sb="13" eb="14">
      <t>ゼイ</t>
    </rPh>
    <rPh sb="14" eb="15">
      <t>ヌキ</t>
    </rPh>
    <rPh sb="16" eb="18">
      <t>バアイ</t>
    </rPh>
    <rPh sb="20" eb="22">
      <t>ユウコウ</t>
    </rPh>
    <phoneticPr fontId="1"/>
  </si>
  <si>
    <t>**原価締</t>
    <rPh sb="2" eb="5">
      <t>ゲンカジメ</t>
    </rPh>
    <phoneticPr fontId="1"/>
  </si>
  <si>
    <t>**工事経歴書種類コード</t>
    <phoneticPr fontId="1"/>
  </si>
  <si>
    <t>**工事経歴書種類名</t>
    <phoneticPr fontId="1"/>
  </si>
  <si>
    <t>**公共民間区分</t>
    <phoneticPr fontId="1"/>
  </si>
  <si>
    <t>**項目名勤怠項目名1</t>
    <rPh sb="2" eb="5">
      <t>コウモクメイ</t>
    </rPh>
    <rPh sb="5" eb="7">
      <t>キンタイ</t>
    </rPh>
    <rPh sb="7" eb="10">
      <t>コウモクメイ</t>
    </rPh>
    <phoneticPr fontId="1"/>
  </si>
  <si>
    <t>**項目名勤怠項目名2</t>
    <rPh sb="2" eb="5">
      <t>コウモクメイ</t>
    </rPh>
    <rPh sb="5" eb="7">
      <t>キンタイ</t>
    </rPh>
    <rPh sb="7" eb="10">
      <t>コウモクメイ</t>
    </rPh>
    <phoneticPr fontId="1"/>
  </si>
  <si>
    <t>**項目名勤怠項目名3</t>
    <rPh sb="2" eb="5">
      <t>コウモクメイ</t>
    </rPh>
    <rPh sb="5" eb="7">
      <t>キンタイ</t>
    </rPh>
    <rPh sb="7" eb="10">
      <t>コウモクメイ</t>
    </rPh>
    <phoneticPr fontId="1"/>
  </si>
  <si>
    <t>**項目名勤怠項目名4</t>
    <rPh sb="2" eb="5">
      <t>コウモクメイ</t>
    </rPh>
    <rPh sb="5" eb="7">
      <t>キンタイ</t>
    </rPh>
    <rPh sb="7" eb="10">
      <t>コウモクメイ</t>
    </rPh>
    <phoneticPr fontId="1"/>
  </si>
  <si>
    <t>**項目名勤怠項目名5</t>
    <rPh sb="2" eb="5">
      <t>コウモクメイ</t>
    </rPh>
    <rPh sb="5" eb="7">
      <t>キンタイ</t>
    </rPh>
    <rPh sb="7" eb="10">
      <t>コウモクメイ</t>
    </rPh>
    <phoneticPr fontId="1"/>
  </si>
  <si>
    <t>**項目名勤怠項目名6</t>
    <rPh sb="2" eb="5">
      <t>コウモクメイ</t>
    </rPh>
    <rPh sb="5" eb="7">
      <t>キンタイ</t>
    </rPh>
    <rPh sb="7" eb="10">
      <t>コウモクメイ</t>
    </rPh>
    <phoneticPr fontId="1"/>
  </si>
  <si>
    <t>**項目名勤怠項目名7</t>
    <rPh sb="2" eb="5">
      <t>コウモクメイ</t>
    </rPh>
    <rPh sb="5" eb="7">
      <t>キンタイ</t>
    </rPh>
    <rPh sb="7" eb="10">
      <t>コウモクメイ</t>
    </rPh>
    <phoneticPr fontId="1"/>
  </si>
  <si>
    <t>**項目名勤怠項目名8</t>
    <rPh sb="2" eb="5">
      <t>コウモクメイ</t>
    </rPh>
    <rPh sb="5" eb="7">
      <t>キンタイ</t>
    </rPh>
    <rPh sb="7" eb="10">
      <t>コウモクメイ</t>
    </rPh>
    <phoneticPr fontId="1"/>
  </si>
  <si>
    <t>**項目名勤怠項目名9</t>
    <rPh sb="2" eb="5">
      <t>コウモクメイ</t>
    </rPh>
    <rPh sb="5" eb="7">
      <t>キンタイ</t>
    </rPh>
    <rPh sb="7" eb="10">
      <t>コウモクメイ</t>
    </rPh>
    <phoneticPr fontId="1"/>
  </si>
  <si>
    <t>**項目名勤怠項目名10</t>
    <rPh sb="2" eb="5">
      <t>コウモクメイ</t>
    </rPh>
    <rPh sb="5" eb="7">
      <t>キンタイ</t>
    </rPh>
    <rPh sb="7" eb="10">
      <t>コウモクメイ</t>
    </rPh>
    <phoneticPr fontId="1"/>
  </si>
  <si>
    <t>**勤怠項目1</t>
    <rPh sb="2" eb="4">
      <t>キンタイ</t>
    </rPh>
    <rPh sb="4" eb="6">
      <t>コウモク</t>
    </rPh>
    <phoneticPr fontId="1"/>
  </si>
  <si>
    <t>**勤怠項目2</t>
    <rPh sb="2" eb="4">
      <t>キンタイ</t>
    </rPh>
    <rPh sb="4" eb="6">
      <t>コウモク</t>
    </rPh>
    <phoneticPr fontId="1"/>
  </si>
  <si>
    <t>**勤怠項目3</t>
    <rPh sb="2" eb="4">
      <t>キンタイ</t>
    </rPh>
    <rPh sb="4" eb="6">
      <t>コウモク</t>
    </rPh>
    <phoneticPr fontId="1"/>
  </si>
  <si>
    <t>**勤怠項目4</t>
    <rPh sb="2" eb="4">
      <t>キンタイ</t>
    </rPh>
    <rPh sb="4" eb="6">
      <t>コウモク</t>
    </rPh>
    <phoneticPr fontId="1"/>
  </si>
  <si>
    <t>**勤怠項目5</t>
    <rPh sb="2" eb="4">
      <t>キンタイ</t>
    </rPh>
    <rPh sb="4" eb="6">
      <t>コウモク</t>
    </rPh>
    <phoneticPr fontId="1"/>
  </si>
  <si>
    <t>**勤怠項目6</t>
    <rPh sb="2" eb="4">
      <t>キンタイ</t>
    </rPh>
    <rPh sb="4" eb="6">
      <t>コウモク</t>
    </rPh>
    <phoneticPr fontId="1"/>
  </si>
  <si>
    <t>**勤怠項目7</t>
    <rPh sb="2" eb="4">
      <t>キンタイ</t>
    </rPh>
    <rPh sb="4" eb="6">
      <t>コウモク</t>
    </rPh>
    <phoneticPr fontId="1"/>
  </si>
  <si>
    <t>**勤怠項目8</t>
    <rPh sb="2" eb="4">
      <t>キンタイ</t>
    </rPh>
    <rPh sb="4" eb="6">
      <t>コウモク</t>
    </rPh>
    <phoneticPr fontId="1"/>
  </si>
  <si>
    <t>**勤怠項目9</t>
    <rPh sb="2" eb="4">
      <t>キンタイ</t>
    </rPh>
    <rPh sb="4" eb="6">
      <t>コウモク</t>
    </rPh>
    <phoneticPr fontId="1"/>
  </si>
  <si>
    <t>**勤怠項目10</t>
    <rPh sb="2" eb="4">
      <t>キンタイ</t>
    </rPh>
    <rPh sb="4" eb="6">
      <t>コウモク</t>
    </rPh>
    <phoneticPr fontId="1"/>
  </si>
  <si>
    <t>**メモ</t>
    <phoneticPr fontId="1"/>
  </si>
  <si>
    <t>**メモ1～40行目</t>
    <rPh sb="8" eb="10">
      <t>ギョウメ</t>
    </rPh>
    <phoneticPr fontId="1"/>
  </si>
  <si>
    <t>※２：メモを行単位で分割して出力する項目</t>
    <rPh sb="6" eb="9">
      <t>ギョウタンイ</t>
    </rPh>
    <rPh sb="10" eb="12">
      <t>ブンカツ</t>
    </rPh>
    <rPh sb="14" eb="16">
      <t>シュツリョク</t>
    </rPh>
    <rPh sb="18" eb="20">
      <t>コウモク</t>
    </rPh>
    <phoneticPr fontId="1"/>
  </si>
  <si>
    <t>　　　使用例)メモ1行目 メモ5行目</t>
    <rPh sb="3" eb="5">
      <t>シヨウ</t>
    </rPh>
    <rPh sb="5" eb="6">
      <t>レイ</t>
    </rPh>
    <rPh sb="10" eb="12">
      <t>ギョウメ</t>
    </rPh>
    <rPh sb="16" eb="18">
      <t>ギョウメ</t>
    </rPh>
    <phoneticPr fontId="1"/>
  </si>
  <si>
    <t>　　　最大40行目まで出力可能</t>
    <rPh sb="3" eb="5">
      <t>サイダイ</t>
    </rPh>
    <rPh sb="7" eb="9">
      <t>ギョウメ</t>
    </rPh>
    <rPh sb="11" eb="13">
      <t>シュツリョク</t>
    </rPh>
    <rPh sb="13" eb="15">
      <t>カノウ</t>
    </rPh>
    <phoneticPr fontId="1"/>
  </si>
  <si>
    <t>**受注日_日付形式</t>
    <rPh sb="2" eb="4">
      <t>ジュチュウ</t>
    </rPh>
    <rPh sb="4" eb="5">
      <t>ビ</t>
    </rPh>
    <rPh sb="6" eb="8">
      <t>ヒヅケ</t>
    </rPh>
    <rPh sb="8" eb="10">
      <t>ケイシキ</t>
    </rPh>
    <phoneticPr fontId="1"/>
  </si>
  <si>
    <t>**進捗日_日付形式</t>
    <rPh sb="2" eb="4">
      <t>シンチョク</t>
    </rPh>
    <rPh sb="4" eb="5">
      <t>ビ</t>
    </rPh>
    <phoneticPr fontId="1"/>
  </si>
  <si>
    <t>**着工日予定_日付形式</t>
    <rPh sb="2" eb="5">
      <t>チャッコウビ</t>
    </rPh>
    <rPh sb="5" eb="7">
      <t>ヨテイ</t>
    </rPh>
    <phoneticPr fontId="1"/>
  </si>
  <si>
    <t>**竣工日予定_日付形式</t>
    <rPh sb="2" eb="4">
      <t>シュンコウ</t>
    </rPh>
    <rPh sb="4" eb="5">
      <t>ビ</t>
    </rPh>
    <rPh sb="5" eb="7">
      <t>ヨテイ</t>
    </rPh>
    <phoneticPr fontId="1"/>
  </si>
  <si>
    <t>**引渡日予定_日付形式</t>
    <rPh sb="2" eb="4">
      <t>ヒキワタシ</t>
    </rPh>
    <rPh sb="4" eb="5">
      <t>ビ</t>
    </rPh>
    <rPh sb="5" eb="7">
      <t>ヨテイ</t>
    </rPh>
    <phoneticPr fontId="1"/>
  </si>
  <si>
    <t>**着工日実施_日付形式</t>
    <rPh sb="2" eb="5">
      <t>チャッコウビ</t>
    </rPh>
    <rPh sb="5" eb="7">
      <t>ジッシ</t>
    </rPh>
    <phoneticPr fontId="1"/>
  </si>
  <si>
    <t>**竣工日実施_日付形式</t>
    <rPh sb="2" eb="4">
      <t>シュンコウ</t>
    </rPh>
    <rPh sb="4" eb="5">
      <t>ビ</t>
    </rPh>
    <phoneticPr fontId="1"/>
  </si>
  <si>
    <t>**引渡日実施_日付形式</t>
    <rPh sb="2" eb="4">
      <t>ヒキワタシ</t>
    </rPh>
    <rPh sb="4" eb="5">
      <t>ビ</t>
    </rPh>
    <phoneticPr fontId="1"/>
  </si>
  <si>
    <t>※３</t>
  </si>
  <si>
    <t xml:space="preserve">※３：日付をシリアル値で出力する項目です
</t>
    <rPh sb="3" eb="5">
      <t>ヒヅケ</t>
    </rPh>
    <rPh sb="10" eb="11">
      <t>アタイ</t>
    </rPh>
    <rPh sb="12" eb="14">
      <t>シュツリョク</t>
    </rPh>
    <rPh sb="16" eb="18">
      <t>コウモク</t>
    </rPh>
    <phoneticPr fontId="1"/>
  </si>
  <si>
    <t>　　　セルの書式設定に合わせて日付が出力できます</t>
    <phoneticPr fontId="1"/>
  </si>
  <si>
    <t>請負金額</t>
    <phoneticPr fontId="1"/>
  </si>
  <si>
    <t>請負未収金</t>
    <rPh sb="0" eb="2">
      <t>ウケオイ</t>
    </rPh>
    <rPh sb="2" eb="5">
      <t>ミシュウキン</t>
    </rPh>
    <phoneticPr fontId="1"/>
  </si>
  <si>
    <t>支払金額</t>
    <rPh sb="0" eb="2">
      <t>シハライ</t>
    </rPh>
    <rPh sb="2" eb="4">
      <t>キンガク</t>
    </rPh>
    <phoneticPr fontId="1"/>
  </si>
  <si>
    <t>**受注区分</t>
    <phoneticPr fontId="1"/>
  </si>
  <si>
    <t>～</t>
    <phoneticPr fontId="1"/>
  </si>
  <si>
    <t>**集計期間受注</t>
    <rPh sb="2" eb="4">
      <t>シュウケイ</t>
    </rPh>
    <rPh sb="4" eb="6">
      <t>キカン</t>
    </rPh>
    <rPh sb="6" eb="8">
      <t>ジュチュウ</t>
    </rPh>
    <phoneticPr fontId="1"/>
  </si>
  <si>
    <t>売上期間</t>
    <rPh sb="0" eb="2">
      <t>ウリア</t>
    </rPh>
    <rPh sb="2" eb="4">
      <t>キカン</t>
    </rPh>
    <phoneticPr fontId="1"/>
  </si>
  <si>
    <t>入金期間</t>
    <phoneticPr fontId="1"/>
  </si>
  <si>
    <t>**集計期間入金</t>
    <phoneticPr fontId="1"/>
  </si>
  <si>
    <t>原価期間</t>
    <rPh sb="0" eb="2">
      <t>ゲンカ</t>
    </rPh>
    <rPh sb="2" eb="4">
      <t>キカン</t>
    </rPh>
    <phoneticPr fontId="1"/>
  </si>
  <si>
    <t>支払期間</t>
    <rPh sb="0" eb="2">
      <t>シハライ</t>
    </rPh>
    <rPh sb="2" eb="4">
      <t>キカン</t>
    </rPh>
    <phoneticPr fontId="1"/>
  </si>
  <si>
    <t>受注日</t>
    <rPh sb="0" eb="3">
      <t>ジュチュウビ</t>
    </rPh>
    <phoneticPr fontId="1"/>
  </si>
  <si>
    <t>出来高(%)</t>
    <rPh sb="0" eb="3">
      <t>デキダカ</t>
    </rPh>
    <phoneticPr fontId="1"/>
  </si>
  <si>
    <t>税込請負金額</t>
    <rPh sb="0" eb="2">
      <t>ゼイコ</t>
    </rPh>
    <phoneticPr fontId="1"/>
  </si>
  <si>
    <t>請求金額</t>
    <rPh sb="0" eb="2">
      <t>セイキュウ</t>
    </rPh>
    <rPh sb="2" eb="4">
      <t>キンガク</t>
    </rPh>
    <phoneticPr fontId="1"/>
  </si>
  <si>
    <t>請求未収金</t>
    <rPh sb="0" eb="2">
      <t>セイキュウ</t>
    </rPh>
    <phoneticPr fontId="1"/>
  </si>
  <si>
    <t>原価合計</t>
    <rPh sb="0" eb="2">
      <t>ゲンカ</t>
    </rPh>
    <rPh sb="2" eb="4">
      <t>ゴウケイ</t>
    </rPh>
    <phoneticPr fontId="1"/>
  </si>
  <si>
    <t>消 費 税</t>
    <rPh sb="0" eb="1">
      <t>ショウ</t>
    </rPh>
    <rPh sb="2" eb="3">
      <t>ヒ</t>
    </rPh>
    <rPh sb="4" eb="5">
      <t>ゼイ</t>
    </rPh>
    <phoneticPr fontId="1"/>
  </si>
  <si>
    <t xml:space="preserve">  入 金 額</t>
    <rPh sb="2" eb="3">
      <t>ニュウ</t>
    </rPh>
    <rPh sb="4" eb="5">
      <t>カネ</t>
    </rPh>
    <rPh sb="6" eb="7">
      <t>ガク</t>
    </rPh>
    <phoneticPr fontId="1"/>
  </si>
  <si>
    <t>消 費 税</t>
    <phoneticPr fontId="1"/>
  </si>
  <si>
    <t>粗 利 額</t>
    <rPh sb="0" eb="1">
      <t>ホボ</t>
    </rPh>
    <rPh sb="2" eb="3">
      <t>リ</t>
    </rPh>
    <rPh sb="4" eb="5">
      <t>ガク</t>
    </rPh>
    <phoneticPr fontId="1"/>
  </si>
  <si>
    <t>CL</t>
    <phoneticPr fontId="1"/>
  </si>
  <si>
    <t>**項目名小計</t>
    <rPh sb="2" eb="5">
      <t>コウモクメイ</t>
    </rPh>
    <rPh sb="5" eb="7">
      <t>ショウケイ</t>
    </rPh>
    <phoneticPr fontId="1"/>
  </si>
  <si>
    <t>**小計請負金額</t>
    <rPh sb="2" eb="4">
      <t>ショウケイ</t>
    </rPh>
    <rPh sb="4" eb="6">
      <t>ウケオイ</t>
    </rPh>
    <rPh sb="6" eb="8">
      <t>キンガク</t>
    </rPh>
    <phoneticPr fontId="1"/>
  </si>
  <si>
    <t>**小計請負金額消費税</t>
    <rPh sb="2" eb="4">
      <t>ショウケイ</t>
    </rPh>
    <rPh sb="8" eb="11">
      <t>ショウヒゼイ</t>
    </rPh>
    <phoneticPr fontId="1"/>
  </si>
  <si>
    <t>**小計請負金額合計</t>
    <rPh sb="2" eb="4">
      <t>ショウケイ</t>
    </rPh>
    <rPh sb="4" eb="6">
      <t>ウケオイ</t>
    </rPh>
    <rPh sb="6" eb="8">
      <t>キンガク</t>
    </rPh>
    <rPh sb="8" eb="10">
      <t>ゴウケイ</t>
    </rPh>
    <phoneticPr fontId="1"/>
  </si>
  <si>
    <t>**小計売上金額</t>
    <rPh sb="2" eb="4">
      <t>ショウケイ</t>
    </rPh>
    <rPh sb="4" eb="6">
      <t>ウリアゲ</t>
    </rPh>
    <rPh sb="6" eb="8">
      <t>キンガク</t>
    </rPh>
    <phoneticPr fontId="1"/>
  </si>
  <si>
    <t>**小計売上金額消費税</t>
    <rPh sb="2" eb="4">
      <t>ショウケイ</t>
    </rPh>
    <rPh sb="4" eb="6">
      <t>ウリアゲ</t>
    </rPh>
    <rPh sb="6" eb="8">
      <t>キンガク</t>
    </rPh>
    <rPh sb="8" eb="11">
      <t>ショウヒゼイ</t>
    </rPh>
    <phoneticPr fontId="1"/>
  </si>
  <si>
    <t>**小計売上金額合計</t>
    <rPh sb="2" eb="4">
      <t>ショウケイ</t>
    </rPh>
    <rPh sb="4" eb="6">
      <t>ウリアゲ</t>
    </rPh>
    <rPh sb="6" eb="8">
      <t>キンガク</t>
    </rPh>
    <rPh sb="8" eb="10">
      <t>ゴウケイ</t>
    </rPh>
    <phoneticPr fontId="1"/>
  </si>
  <si>
    <t>**小計入金額</t>
    <rPh sb="2" eb="4">
      <t>ショウケイ</t>
    </rPh>
    <rPh sb="4" eb="7">
      <t>ニュウキンガク</t>
    </rPh>
    <phoneticPr fontId="1"/>
  </si>
  <si>
    <t>**小計売上未収金</t>
    <rPh sb="2" eb="4">
      <t>ショウケイ</t>
    </rPh>
    <rPh sb="6" eb="9">
      <t>ミシュウキン</t>
    </rPh>
    <phoneticPr fontId="1"/>
  </si>
  <si>
    <t>**小計請負未収金</t>
    <rPh sb="2" eb="4">
      <t>ショウケイ</t>
    </rPh>
    <rPh sb="4" eb="6">
      <t>ウケオイ</t>
    </rPh>
    <rPh sb="6" eb="9">
      <t>ミシュウキン</t>
    </rPh>
    <phoneticPr fontId="1"/>
  </si>
  <si>
    <t>**小計原価2</t>
    <rPh sb="2" eb="4">
      <t>ショウケイ</t>
    </rPh>
    <rPh sb="4" eb="6">
      <t>ゲンカ</t>
    </rPh>
    <phoneticPr fontId="1"/>
  </si>
  <si>
    <t>**小計原価2消費税</t>
    <rPh sb="2" eb="4">
      <t>ショウケイ</t>
    </rPh>
    <rPh sb="4" eb="6">
      <t>ゲンカ</t>
    </rPh>
    <rPh sb="7" eb="10">
      <t>ショウヒゼイ</t>
    </rPh>
    <phoneticPr fontId="1"/>
  </si>
  <si>
    <t>**小計原価2合計</t>
    <rPh sb="2" eb="4">
      <t>ショウケイ</t>
    </rPh>
    <rPh sb="4" eb="6">
      <t>ゲンカ</t>
    </rPh>
    <rPh sb="7" eb="9">
      <t>ゴウケイ</t>
    </rPh>
    <phoneticPr fontId="1"/>
  </si>
  <si>
    <t>**小計実行予算</t>
    <rPh sb="2" eb="4">
      <t>ショウケイ</t>
    </rPh>
    <rPh sb="4" eb="6">
      <t>ジッコウ</t>
    </rPh>
    <rPh sb="6" eb="8">
      <t>ヨサン</t>
    </rPh>
    <phoneticPr fontId="1"/>
  </si>
  <si>
    <t>**小計出来高</t>
    <rPh sb="2" eb="4">
      <t>ショウケイ</t>
    </rPh>
    <rPh sb="4" eb="7">
      <t>デキダカ</t>
    </rPh>
    <phoneticPr fontId="1"/>
  </si>
  <si>
    <t>**小計支払金額</t>
    <rPh sb="2" eb="4">
      <t>ショウケイ</t>
    </rPh>
    <rPh sb="4" eb="6">
      <t>シハライ</t>
    </rPh>
    <rPh sb="6" eb="8">
      <t>キンガク</t>
    </rPh>
    <phoneticPr fontId="1"/>
  </si>
  <si>
    <t>受区</t>
    <rPh sb="0" eb="1">
      <t>ウケ</t>
    </rPh>
    <rPh sb="1" eb="2">
      <t>ク</t>
    </rPh>
    <phoneticPr fontId="1"/>
  </si>
  <si>
    <t>**進捗</t>
    <phoneticPr fontId="1"/>
  </si>
  <si>
    <t>**進捗日</t>
  </si>
  <si>
    <t>完成日</t>
    <rPh sb="0" eb="2">
      <t>カンセイ</t>
    </rPh>
    <rPh sb="2" eb="3">
      <t>ビ</t>
    </rPh>
    <phoneticPr fontId="1"/>
  </si>
  <si>
    <t>**ヘッダ項目名工事担当</t>
    <phoneticPr fontId="1"/>
  </si>
  <si>
    <t>**工事担当名Fst</t>
    <phoneticPr fontId="1"/>
  </si>
  <si>
    <t>**工事担当名Lst</t>
    <phoneticPr fontId="1"/>
  </si>
  <si>
    <t>**出来高率</t>
    <phoneticPr fontId="1"/>
  </si>
  <si>
    <t>**合計出来高率</t>
    <phoneticPr fontId="1"/>
  </si>
  <si>
    <t>**小計利益</t>
    <rPh sb="2" eb="4">
      <t>ショウケイ</t>
    </rPh>
    <phoneticPr fontId="1"/>
  </si>
  <si>
    <t>**合計利益</t>
    <phoneticPr fontId="1"/>
  </si>
  <si>
    <t>**利益率</t>
    <phoneticPr fontId="1"/>
  </si>
  <si>
    <t>**合計利益率</t>
    <phoneticPr fontId="1"/>
  </si>
  <si>
    <t>**ヘッダ項目名得意先</t>
    <rPh sb="0" eb="11">
      <t>コウモクメイトクイサキ</t>
    </rPh>
    <phoneticPr fontId="1"/>
  </si>
  <si>
    <t>担当別工事実績一覧表</t>
    <phoneticPr fontId="1"/>
  </si>
  <si>
    <t>**ヘッダ項目名工事担当</t>
    <rPh sb="8" eb="10">
      <t>コウジ</t>
    </rPh>
    <phoneticPr fontId="1"/>
  </si>
  <si>
    <t>粗 利 率</t>
    <rPh sb="0" eb="1">
      <t>ホボ</t>
    </rPh>
    <rPh sb="2" eb="3">
      <t>リ</t>
    </rPh>
    <rPh sb="4" eb="5">
      <t>リツ</t>
    </rPh>
    <phoneticPr fontId="1"/>
  </si>
  <si>
    <t>回 収 率</t>
    <rPh sb="0" eb="1">
      <t>カイ</t>
    </rPh>
    <rPh sb="2" eb="3">
      <t>オサム</t>
    </rPh>
    <rPh sb="4" eb="5">
      <t>リツ</t>
    </rPh>
    <phoneticPr fontId="1"/>
  </si>
  <si>
    <t>(粗利÷請負金額)</t>
    <rPh sb="1" eb="3">
      <t>ソリ</t>
    </rPh>
    <phoneticPr fontId="1"/>
  </si>
  <si>
    <t>(入金額÷請負金額)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</si>
</sst>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&quot;(&quot;##0.0&quot;%)&quot;;&quot;(&quot;\-##0.0&quot;%)&quot;"/>
    <numFmt numFmtId="178" formatCode="#,##0.0%;[Red]\-#,##0.0%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5" tint="-0.249977111117893"/>
      <name val="ＭＳ 明朝"/>
      <family val="1"/>
      <charset val="128"/>
    </font>
    <font>
      <sz val="7"/>
      <color theme="5" tint="-0.249977111117893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4" tint="-0.249977111117893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89">
    <xf numFmtId="0" fontId="0" fillId="0" borderId="0" xfId="0"/>
    <xf numFmtId="0" fontId="2" fillId="0" borderId="0" xfId="0" applyFont="1"/>
    <xf numFmtId="0" fontId="3" fillId="0" borderId="0" xfId="1" applyFont="1">
      <alignment vertical="center"/>
    </xf>
    <xf numFmtId="0" fontId="3" fillId="0" borderId="0" xfId="1" applyFont="1" applyFill="1" applyBorder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0" borderId="0" xfId="1" applyFont="1" applyBorder="1">
      <alignment vertical="center"/>
    </xf>
    <xf numFmtId="0" fontId="3" fillId="4" borderId="1" xfId="1" applyFont="1" applyFill="1" applyBorder="1" applyAlignment="1">
      <alignment horizontal="center" vertical="center"/>
    </xf>
    <xf numFmtId="0" fontId="3" fillId="0" borderId="1" xfId="1" applyFont="1" applyFill="1" applyBorder="1">
      <alignment vertical="center"/>
    </xf>
    <xf numFmtId="0" fontId="3" fillId="0" borderId="0" xfId="1" applyFont="1" applyFill="1">
      <alignment vertical="center"/>
    </xf>
    <xf numFmtId="0" fontId="3" fillId="5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3" fillId="0" borderId="1" xfId="1" applyFont="1" applyBorder="1" applyAlignment="1">
      <alignment vertical="center"/>
    </xf>
    <xf numFmtId="0" fontId="0" fillId="0" borderId="1" xfId="0" applyBorder="1"/>
    <xf numFmtId="0" fontId="3" fillId="0" borderId="1" xfId="1" applyFont="1" applyBorder="1">
      <alignment vertical="center"/>
    </xf>
    <xf numFmtId="0" fontId="3" fillId="0" borderId="1" xfId="1" applyFont="1" applyFill="1" applyBorder="1">
      <alignment vertical="center"/>
    </xf>
    <xf numFmtId="0" fontId="3" fillId="0" borderId="1" xfId="1" applyFont="1" applyBorder="1">
      <alignment vertical="center"/>
    </xf>
    <xf numFmtId="0" fontId="3" fillId="0" borderId="0" xfId="1" applyFont="1" applyFill="1" applyAlignment="1">
      <alignment vertical="center"/>
    </xf>
    <xf numFmtId="0" fontId="2" fillId="0" borderId="0" xfId="0" applyFont="1" applyBorder="1"/>
    <xf numFmtId="0" fontId="9" fillId="0" borderId="0" xfId="0" applyFont="1"/>
    <xf numFmtId="0" fontId="9" fillId="0" borderId="0" xfId="0" applyFont="1" applyBorder="1"/>
    <xf numFmtId="0" fontId="9" fillId="0" borderId="2" xfId="0" applyFont="1" applyBorder="1"/>
    <xf numFmtId="176" fontId="9" fillId="0" borderId="2" xfId="0" applyNumberFormat="1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176" fontId="9" fillId="0" borderId="0" xfId="0" applyNumberFormat="1" applyFont="1"/>
    <xf numFmtId="176" fontId="9" fillId="0" borderId="0" xfId="0" applyNumberFormat="1" applyFont="1" applyAlignment="1">
      <alignment horizontal="center"/>
    </xf>
    <xf numFmtId="31" fontId="9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right" vertical="center" shrinkToFit="1"/>
    </xf>
    <xf numFmtId="0" fontId="9" fillId="0" borderId="0" xfId="0" applyFont="1" applyBorder="1" applyAlignment="1">
      <alignment horizontal="left" vertical="center" shrinkToFit="1"/>
    </xf>
    <xf numFmtId="38" fontId="9" fillId="0" borderId="0" xfId="0" applyNumberFormat="1" applyFont="1" applyBorder="1" applyAlignment="1">
      <alignment horizontal="right" vertical="center" shrinkToFit="1"/>
    </xf>
    <xf numFmtId="38" fontId="9" fillId="0" borderId="2" xfId="0" applyNumberFormat="1" applyFont="1" applyBorder="1" applyAlignment="1">
      <alignment horizontal="right" vertical="center" shrinkToFit="1"/>
    </xf>
    <xf numFmtId="177" fontId="9" fillId="0" borderId="0" xfId="0" applyNumberFormat="1" applyFont="1" applyBorder="1" applyAlignment="1">
      <alignment vertical="center" shrinkToFit="1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 shrinkToFit="1"/>
    </xf>
    <xf numFmtId="0" fontId="9" fillId="0" borderId="2" xfId="0" applyFont="1" applyBorder="1" applyAlignment="1">
      <alignment vertical="center" shrinkToFit="1"/>
    </xf>
    <xf numFmtId="0" fontId="3" fillId="0" borderId="0" xfId="1" applyFont="1" applyFill="1" applyBorder="1">
      <alignment vertical="center"/>
    </xf>
    <xf numFmtId="0" fontId="9" fillId="0" borderId="0" xfId="0" applyFont="1" applyBorder="1"/>
    <xf numFmtId="38" fontId="9" fillId="0" borderId="2" xfId="0" applyNumberFormat="1" applyFont="1" applyBorder="1" applyAlignment="1">
      <alignment horizontal="right" vertical="center" shrinkToFit="1"/>
    </xf>
    <xf numFmtId="38" fontId="9" fillId="0" borderId="0" xfId="0" applyNumberFormat="1" applyFont="1" applyBorder="1" applyAlignment="1">
      <alignment horizontal="right" vertical="center" shrinkToFit="1"/>
    </xf>
    <xf numFmtId="0" fontId="9" fillId="0" borderId="0" xfId="0" applyFont="1" applyBorder="1"/>
    <xf numFmtId="177" fontId="9" fillId="0" borderId="0" xfId="0" applyNumberFormat="1" applyFont="1" applyBorder="1" applyAlignment="1">
      <alignment vertical="center" shrinkToFit="1"/>
    </xf>
    <xf numFmtId="0" fontId="9" fillId="0" borderId="2" xfId="0" applyFont="1" applyBorder="1" applyAlignment="1"/>
    <xf numFmtId="0" fontId="3" fillId="0" borderId="0" xfId="1" applyFont="1" applyFill="1" applyBorder="1" applyAlignment="1">
      <alignment vertical="center" shrinkToFit="1"/>
    </xf>
    <xf numFmtId="0" fontId="5" fillId="0" borderId="2" xfId="0" applyFont="1" applyBorder="1"/>
    <xf numFmtId="0" fontId="10" fillId="0" borderId="2" xfId="0" applyFont="1" applyBorder="1"/>
    <xf numFmtId="0" fontId="11" fillId="0" borderId="2" xfId="0" applyFont="1" applyBorder="1"/>
    <xf numFmtId="0" fontId="11" fillId="0" borderId="0" xfId="0" applyFont="1" applyBorder="1" applyAlignment="1"/>
    <xf numFmtId="0" fontId="9" fillId="0" borderId="0" xfId="0" applyFont="1" applyBorder="1"/>
    <xf numFmtId="0" fontId="11" fillId="0" borderId="0" xfId="0" applyFont="1" applyAlignment="1">
      <alignment shrinkToFit="1"/>
    </xf>
    <xf numFmtId="176" fontId="11" fillId="0" borderId="0" xfId="0" applyNumberFormat="1" applyFont="1"/>
    <xf numFmtId="0" fontId="11" fillId="0" borderId="0" xfId="0" applyFont="1"/>
    <xf numFmtId="38" fontId="9" fillId="0" borderId="2" xfId="0" applyNumberFormat="1" applyFont="1" applyBorder="1" applyAlignment="1">
      <alignment horizontal="right" vertical="center" shrinkToFit="1"/>
    </xf>
    <xf numFmtId="0" fontId="9" fillId="0" borderId="0" xfId="0" applyFont="1" applyBorder="1"/>
    <xf numFmtId="0" fontId="3" fillId="0" borderId="0" xfId="1" applyFont="1" applyFill="1" applyBorder="1" applyAlignment="1">
      <alignment vertical="center" shrinkToFit="1"/>
    </xf>
    <xf numFmtId="0" fontId="9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shrinkToFit="1"/>
    </xf>
    <xf numFmtId="38" fontId="9" fillId="0" borderId="0" xfId="0" applyNumberFormat="1" applyFont="1" applyBorder="1" applyAlignment="1">
      <alignment horizontal="right" vertical="center" shrinkToFit="1"/>
    </xf>
    <xf numFmtId="0" fontId="3" fillId="0" borderId="0" xfId="1" applyFont="1" applyFill="1" applyBorder="1">
      <alignment vertical="center"/>
    </xf>
    <xf numFmtId="0" fontId="9" fillId="0" borderId="0" xfId="0" applyFont="1"/>
    <xf numFmtId="0" fontId="9" fillId="0" borderId="2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/>
    </xf>
    <xf numFmtId="38" fontId="9" fillId="0" borderId="2" xfId="0" applyNumberFormat="1" applyFont="1" applyBorder="1" applyAlignment="1">
      <alignment horizontal="right" vertical="center" shrinkToFit="1"/>
    </xf>
    <xf numFmtId="178" fontId="9" fillId="0" borderId="2" xfId="0" applyNumberFormat="1" applyFont="1" applyBorder="1" applyAlignment="1">
      <alignment shrinkToFit="1"/>
    </xf>
    <xf numFmtId="0" fontId="9" fillId="0" borderId="0" xfId="0" applyFont="1" applyBorder="1" applyAlignment="1">
      <alignment horizontal="right" vertical="center" shrinkToFit="1"/>
    </xf>
    <xf numFmtId="38" fontId="9" fillId="0" borderId="0" xfId="0" applyNumberFormat="1" applyFont="1" applyAlignment="1">
      <alignment vertical="center" shrinkToFit="1"/>
    </xf>
    <xf numFmtId="178" fontId="9" fillId="0" borderId="0" xfId="0" applyNumberFormat="1" applyFont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0" borderId="0" xfId="0" applyFont="1" applyAlignment="1">
      <alignment horizontal="right" vertical="center" shrinkToFit="1"/>
    </xf>
    <xf numFmtId="178" fontId="9" fillId="0" borderId="0" xfId="0" applyNumberFormat="1" applyFont="1" applyBorder="1" applyAlignment="1">
      <alignment vertical="center" shrinkToFit="1"/>
    </xf>
    <xf numFmtId="0" fontId="9" fillId="0" borderId="0" xfId="0" applyFont="1" applyAlignment="1">
      <alignment shrinkToFit="1"/>
    </xf>
    <xf numFmtId="0" fontId="9" fillId="0" borderId="2" xfId="0" applyFont="1" applyBorder="1"/>
    <xf numFmtId="0" fontId="9" fillId="0" borderId="0" xfId="0" applyFont="1" applyBorder="1"/>
  </cellXfs>
  <cellStyles count="2">
    <cellStyle name="標準" xfId="0" builtinId="0"/>
    <cellStyle name="標準 2" xfId="1" xr:uid="{00000000-0005-0000-0000-000002000000}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67"/>
  <sheetViews>
    <sheetView showZeros="0" tabSelected="1" zoomScaleNormal="100" workbookViewId="0">
      <selection sqref="A1:CL1"/>
    </sheetView>
  </sheetViews>
  <sheetFormatPr defaultColWidth="1.625" defaultRowHeight="12.75" customHeight="1" x14ac:dyDescent="0.15"/>
  <cols>
    <col min="1" max="4" width="1.625" style="1"/>
    <col min="5" max="6" width="1.625" style="1" customWidth="1"/>
    <col min="7" max="8" width="1.625" style="1"/>
    <col min="9" max="9" width="1.625" style="1" customWidth="1"/>
    <col min="10" max="11" width="1.625" style="1"/>
    <col min="12" max="12" width="1.625" style="1" customWidth="1"/>
    <col min="13" max="18" width="1.625" style="1"/>
    <col min="19" max="19" width="1.625" style="1" customWidth="1"/>
    <col min="20" max="23" width="1.625" style="1"/>
    <col min="24" max="24" width="1.625" style="1" customWidth="1"/>
    <col min="25" max="29" width="1.625" style="1"/>
    <col min="30" max="31" width="1.625" style="1" customWidth="1"/>
    <col min="32" max="34" width="1.625" style="1"/>
    <col min="35" max="35" width="1.625" style="1" customWidth="1"/>
    <col min="36" max="39" width="1.625" style="1"/>
    <col min="40" max="41" width="1.625" style="1" customWidth="1"/>
    <col min="42" max="42" width="1.625" style="1"/>
    <col min="43" max="43" width="1.625" style="1" customWidth="1"/>
    <col min="44" max="50" width="1.625" style="1"/>
    <col min="51" max="51" width="1.625" style="1" customWidth="1"/>
    <col min="52" max="58" width="1.625" style="1"/>
    <col min="59" max="59" width="1.625" style="1" customWidth="1"/>
    <col min="60" max="63" width="1.625" style="1"/>
    <col min="64" max="64" width="1.625" style="25" customWidth="1"/>
    <col min="65" max="67" width="1.625" style="25"/>
    <col min="68" max="68" width="1.625" style="25" customWidth="1"/>
    <col min="69" max="71" width="1.625" style="25"/>
    <col min="72" max="72" width="1.625" style="25" customWidth="1"/>
    <col min="73" max="73" width="1.25" style="25" customWidth="1"/>
    <col min="74" max="81" width="1.625" style="25" customWidth="1"/>
    <col min="82" max="82" width="1.625" style="25"/>
    <col min="83" max="83" width="1.75" style="25" customWidth="1"/>
    <col min="84" max="84" width="1.625" style="25"/>
    <col min="85" max="86" width="1.625" style="25" customWidth="1"/>
    <col min="87" max="88" width="1.625" style="25"/>
    <col min="89" max="89" width="1.625" style="25" customWidth="1"/>
    <col min="90" max="92" width="1.625" style="25"/>
    <col min="93" max="93" width="1.625" style="25" customWidth="1"/>
    <col min="94" max="101" width="1.625" style="25"/>
    <col min="102" max="16384" width="1.625" style="1"/>
  </cols>
  <sheetData>
    <row r="1" spans="1:101" ht="15.75" customHeight="1" x14ac:dyDescent="0.2">
      <c r="A1" s="77" t="s">
        <v>448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</row>
    <row r="2" spans="1:101" s="26" customFormat="1" ht="12.75" customHeight="1" x14ac:dyDescent="0.15">
      <c r="AI2" s="34"/>
      <c r="AJ2" s="34"/>
      <c r="AK2" s="34"/>
      <c r="AL2" s="35"/>
      <c r="AM2" s="35"/>
      <c r="AN2" s="35"/>
      <c r="AO2" s="35"/>
      <c r="BA2" s="27"/>
      <c r="BL2" s="27"/>
      <c r="BM2" s="27"/>
      <c r="BN2" s="27"/>
      <c r="BO2" s="37" t="s">
        <v>9</v>
      </c>
      <c r="BP2" s="37"/>
      <c r="BQ2" s="37"/>
      <c r="BR2" s="37"/>
      <c r="BS2" s="25"/>
      <c r="BT2" s="36" t="s">
        <v>10</v>
      </c>
      <c r="BU2" s="36"/>
      <c r="BV2" s="36"/>
      <c r="BW2" s="36"/>
      <c r="BX2" s="36"/>
      <c r="BY2" s="27"/>
      <c r="CJ2" s="27"/>
      <c r="CK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</row>
    <row r="3" spans="1:101" s="27" customFormat="1" ht="12.75" customHeight="1" x14ac:dyDescent="0.15">
      <c r="B3" s="68" t="s">
        <v>438</v>
      </c>
      <c r="C3" s="68"/>
      <c r="D3" s="68"/>
      <c r="E3" s="68"/>
      <c r="F3" s="68"/>
      <c r="G3" s="68"/>
      <c r="H3" s="67" t="s">
        <v>439</v>
      </c>
      <c r="I3" s="67"/>
      <c r="J3" s="67"/>
      <c r="K3" s="67"/>
      <c r="L3" s="67"/>
      <c r="M3" s="67"/>
      <c r="N3" s="67"/>
      <c r="O3" s="33" t="s">
        <v>400</v>
      </c>
      <c r="P3" s="67" t="s">
        <v>440</v>
      </c>
      <c r="Q3" s="67"/>
      <c r="R3" s="67"/>
      <c r="S3" s="67"/>
      <c r="T3" s="67"/>
      <c r="U3" s="67"/>
      <c r="V3" s="67"/>
      <c r="W3" s="28"/>
      <c r="X3" s="28"/>
      <c r="Y3" s="28"/>
      <c r="BO3" s="37" t="s">
        <v>0</v>
      </c>
      <c r="BP3" s="37"/>
      <c r="BQ3" s="37"/>
      <c r="BR3" s="37"/>
      <c r="BS3" s="26"/>
      <c r="BT3" s="36" t="s">
        <v>12</v>
      </c>
      <c r="BU3" s="36"/>
      <c r="BV3" s="36"/>
      <c r="BW3" s="36"/>
      <c r="BX3" s="36"/>
    </row>
    <row r="4" spans="1:101" s="27" customFormat="1" ht="12.75" customHeight="1" x14ac:dyDescent="0.15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BL4" s="66" t="s">
        <v>402</v>
      </c>
      <c r="BM4" s="66"/>
      <c r="BN4" s="66"/>
      <c r="BO4" s="66"/>
      <c r="BP4" s="66"/>
      <c r="BQ4" s="15"/>
      <c r="BR4" s="15"/>
      <c r="BS4" s="15"/>
      <c r="BT4" s="66" t="s">
        <v>91</v>
      </c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101" s="27" customFormat="1" ht="12.75" customHeight="1" x14ac:dyDescent="0.15">
      <c r="B5" s="66" t="s">
        <v>407</v>
      </c>
      <c r="C5" s="66"/>
      <c r="D5" s="66"/>
      <c r="E5" s="66"/>
      <c r="F5" s="66"/>
      <c r="G5" s="66"/>
      <c r="H5" s="66" t="s">
        <v>401</v>
      </c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BL5" s="66" t="s">
        <v>403</v>
      </c>
      <c r="BM5" s="66"/>
      <c r="BN5" s="66"/>
      <c r="BO5" s="66"/>
      <c r="BP5" s="66"/>
      <c r="BQ5" s="15"/>
      <c r="BR5" s="15"/>
      <c r="BS5" s="15"/>
      <c r="BT5" s="66" t="s">
        <v>404</v>
      </c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101" s="27" customFormat="1" ht="12.75" customHeight="1" x14ac:dyDescent="0.15">
      <c r="BL6" s="66" t="s">
        <v>405</v>
      </c>
      <c r="BM6" s="66"/>
      <c r="BN6" s="66"/>
      <c r="BO6" s="66"/>
      <c r="BP6" s="66"/>
      <c r="BQ6" s="15"/>
      <c r="BR6" s="15"/>
      <c r="BS6" s="15"/>
      <c r="BT6" s="66" t="s">
        <v>89</v>
      </c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101" s="15" customFormat="1" ht="12.75" customHeight="1" x14ac:dyDescent="0.15">
      <c r="E7" s="7"/>
      <c r="F7" s="16"/>
      <c r="G7" s="16"/>
      <c r="BL7" s="66" t="s">
        <v>406</v>
      </c>
      <c r="BM7" s="66"/>
      <c r="BN7" s="66"/>
      <c r="BO7" s="66"/>
      <c r="BP7" s="66"/>
      <c r="BT7" s="66" t="s">
        <v>90</v>
      </c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</row>
    <row r="8" spans="1:101" s="15" customFormat="1" ht="4.5" customHeight="1" x14ac:dyDescent="0.15">
      <c r="E8" s="7"/>
      <c r="F8" s="16"/>
      <c r="G8" s="16"/>
      <c r="BB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</row>
    <row r="9" spans="1:101" s="27" customFormat="1" ht="12.75" customHeight="1" x14ac:dyDescent="0.15">
      <c r="B9" s="26" t="str">
        <f>IF(B10="**ヘッダ項目名工事担当","",B10)&amp;"/"&amp;"工事"</f>
        <v>/工事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Y9" s="70" t="s">
        <v>434</v>
      </c>
      <c r="Z9" s="70"/>
      <c r="AA9" s="70"/>
      <c r="AB9" s="70" t="s">
        <v>267</v>
      </c>
      <c r="AC9" s="70"/>
      <c r="AD9" s="70"/>
      <c r="AE9" s="70"/>
      <c r="AF9" s="70"/>
      <c r="AG9" s="38"/>
      <c r="AH9" s="38"/>
      <c r="AI9" s="70" t="s">
        <v>396</v>
      </c>
      <c r="AJ9" s="70"/>
      <c r="AK9" s="70"/>
      <c r="AL9" s="70"/>
      <c r="AM9" s="70"/>
      <c r="AN9" s="70"/>
      <c r="AO9" s="38"/>
      <c r="AP9" s="69" t="s">
        <v>270</v>
      </c>
      <c r="AQ9" s="69"/>
      <c r="AR9" s="69"/>
      <c r="AS9" s="69"/>
      <c r="AT9" s="69"/>
      <c r="AU9" s="69"/>
      <c r="AV9" s="40"/>
      <c r="AW9" s="69" t="s">
        <v>414</v>
      </c>
      <c r="AX9" s="69"/>
      <c r="AY9" s="69"/>
      <c r="AZ9" s="69"/>
      <c r="BA9" s="69"/>
      <c r="BB9" s="69"/>
      <c r="BC9" s="40"/>
      <c r="BD9" s="70" t="s">
        <v>269</v>
      </c>
      <c r="BE9" s="70"/>
      <c r="BF9" s="70"/>
      <c r="BG9" s="70"/>
      <c r="BH9" s="70"/>
      <c r="BI9" s="70"/>
      <c r="BJ9" s="38"/>
      <c r="BK9" s="70" t="s">
        <v>268</v>
      </c>
      <c r="BL9" s="70"/>
      <c r="BM9" s="70"/>
      <c r="BN9" s="70"/>
      <c r="BO9" s="70"/>
      <c r="BP9" s="70"/>
      <c r="BT9" s="69" t="s">
        <v>416</v>
      </c>
      <c r="BU9" s="69"/>
      <c r="BV9" s="69"/>
      <c r="BW9" s="69"/>
      <c r="BX9" s="69"/>
      <c r="BY9" s="69"/>
      <c r="CA9" s="88" t="s">
        <v>447</v>
      </c>
      <c r="CB9" s="88"/>
      <c r="CC9" s="88"/>
      <c r="CD9" s="88"/>
      <c r="CE9" s="88"/>
      <c r="CF9" s="88"/>
      <c r="CG9" s="88"/>
      <c r="CH9" s="88"/>
      <c r="CI9" s="88"/>
      <c r="CJ9" s="88"/>
      <c r="CK9" s="88"/>
    </row>
    <row r="10" spans="1:101" s="27" customFormat="1" ht="12.75" customHeight="1" x14ac:dyDescent="0.15">
      <c r="B10" s="61" t="s">
        <v>449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AB10" s="70" t="s">
        <v>437</v>
      </c>
      <c r="AC10" s="70"/>
      <c r="AD10" s="70"/>
      <c r="AE10" s="70"/>
      <c r="AF10" s="70"/>
      <c r="AG10" s="38"/>
      <c r="AH10" s="38"/>
      <c r="AI10" s="69" t="s">
        <v>413</v>
      </c>
      <c r="AJ10" s="69"/>
      <c r="AK10" s="69"/>
      <c r="AL10" s="69"/>
      <c r="AM10" s="69"/>
      <c r="AN10" s="69"/>
      <c r="AO10" s="40"/>
      <c r="AP10" s="69" t="s">
        <v>413</v>
      </c>
      <c r="AQ10" s="69"/>
      <c r="AR10" s="69"/>
      <c r="AS10" s="69"/>
      <c r="AT10" s="69"/>
      <c r="AU10" s="69"/>
      <c r="AV10" s="40"/>
      <c r="AW10" s="69" t="s">
        <v>411</v>
      </c>
      <c r="AX10" s="69"/>
      <c r="AY10" s="69"/>
      <c r="AZ10" s="69"/>
      <c r="BA10" s="69"/>
      <c r="BB10" s="69"/>
      <c r="BC10" s="40"/>
      <c r="BD10" s="70" t="s">
        <v>415</v>
      </c>
      <c r="BE10" s="70"/>
      <c r="BF10" s="70"/>
      <c r="BG10" s="70"/>
      <c r="BH10" s="70"/>
      <c r="BI10" s="70"/>
      <c r="BJ10" s="38"/>
      <c r="BK10" s="71" t="s">
        <v>408</v>
      </c>
      <c r="BL10" s="71"/>
      <c r="BM10" s="71"/>
      <c r="BN10" s="71"/>
      <c r="BO10" s="71"/>
      <c r="BP10" s="71"/>
      <c r="BT10" s="74" t="s">
        <v>450</v>
      </c>
      <c r="BU10" s="74"/>
      <c r="BV10" s="74"/>
      <c r="BW10" s="74"/>
      <c r="BX10" s="74"/>
      <c r="BY10" s="86" t="s">
        <v>452</v>
      </c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</row>
    <row r="11" spans="1:101" s="48" customFormat="1" ht="12.75" customHeight="1" x14ac:dyDescent="0.15">
      <c r="A11" s="28"/>
      <c r="B11" s="29"/>
      <c r="C11" s="28"/>
      <c r="D11" s="29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75" t="s">
        <v>409</v>
      </c>
      <c r="AH11" s="75"/>
      <c r="AI11" s="75"/>
      <c r="AJ11" s="75"/>
      <c r="AK11" s="75"/>
      <c r="AL11" s="75"/>
      <c r="AM11" s="75"/>
      <c r="AN11" s="75"/>
      <c r="AO11" s="45"/>
      <c r="AP11" s="75" t="s">
        <v>410</v>
      </c>
      <c r="AQ11" s="75"/>
      <c r="AR11" s="75"/>
      <c r="AS11" s="75"/>
      <c r="AT11" s="75"/>
      <c r="AU11" s="75"/>
      <c r="AV11" s="45"/>
      <c r="AW11" s="75" t="s">
        <v>397</v>
      </c>
      <c r="AX11" s="75"/>
      <c r="AY11" s="75"/>
      <c r="AZ11" s="75"/>
      <c r="BA11" s="75"/>
      <c r="BB11" s="75"/>
      <c r="BC11" s="45"/>
      <c r="BD11" s="83" t="s">
        <v>412</v>
      </c>
      <c r="BE11" s="83"/>
      <c r="BF11" s="83"/>
      <c r="BG11" s="83"/>
      <c r="BH11" s="83"/>
      <c r="BI11" s="83"/>
      <c r="BJ11" s="46"/>
      <c r="BK11" s="83" t="s">
        <v>398</v>
      </c>
      <c r="BL11" s="83"/>
      <c r="BM11" s="83"/>
      <c r="BN11" s="83"/>
      <c r="BO11" s="83"/>
      <c r="BP11" s="83"/>
      <c r="BQ11" s="28"/>
      <c r="BR11" s="28"/>
      <c r="BS11" s="28"/>
      <c r="BT11" s="28" t="s">
        <v>451</v>
      </c>
      <c r="BU11" s="28"/>
      <c r="BV11" s="28"/>
      <c r="BW11" s="28"/>
      <c r="BX11" s="28"/>
      <c r="BY11" s="87" t="s">
        <v>453</v>
      </c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</row>
    <row r="12" spans="1:101" s="30" customFormat="1" ht="12.75" customHeight="1" x14ac:dyDescent="0.15">
      <c r="A12" s="48"/>
      <c r="B12" s="65" t="s">
        <v>304</v>
      </c>
      <c r="C12" s="65"/>
      <c r="D12" s="65"/>
      <c r="E12" s="65"/>
      <c r="F12" s="54"/>
      <c r="G12" s="47" t="s">
        <v>305</v>
      </c>
      <c r="H12" s="53"/>
      <c r="I12" s="53"/>
      <c r="J12" s="53"/>
      <c r="K12" s="53"/>
      <c r="L12" s="55"/>
      <c r="M12" s="53"/>
      <c r="N12" s="53"/>
      <c r="O12" s="53"/>
      <c r="P12" s="53"/>
      <c r="Q12" s="53"/>
      <c r="R12" s="53"/>
      <c r="S12" s="53"/>
      <c r="T12" s="44"/>
      <c r="U12" s="44"/>
      <c r="V12" s="28"/>
      <c r="W12" s="44"/>
      <c r="X12" s="44"/>
      <c r="Y12" s="44"/>
      <c r="Z12" s="44"/>
      <c r="AA12" s="44"/>
      <c r="AB12" s="53"/>
      <c r="AC12" s="44"/>
      <c r="AD12" s="44"/>
      <c r="AE12" s="53"/>
      <c r="AF12" s="53"/>
      <c r="AG12" s="53"/>
      <c r="AH12" s="53"/>
      <c r="AI12" s="44"/>
      <c r="AJ12" s="44"/>
      <c r="AK12" s="44"/>
      <c r="AL12" s="44"/>
      <c r="AM12" s="53"/>
      <c r="AN12" s="53"/>
      <c r="AO12" s="53"/>
      <c r="AP12" s="44"/>
      <c r="AQ12" s="44"/>
      <c r="AR12" s="44"/>
      <c r="AS12" s="44"/>
      <c r="AT12" s="53"/>
      <c r="AU12" s="53"/>
      <c r="AV12" s="53"/>
      <c r="AW12" s="44"/>
      <c r="AX12" s="44"/>
      <c r="AY12" s="44"/>
      <c r="AZ12" s="44"/>
      <c r="BA12" s="53"/>
      <c r="BB12" s="53"/>
      <c r="BC12" s="53"/>
      <c r="BD12" s="44"/>
      <c r="BE12" s="44"/>
      <c r="BF12" s="44"/>
      <c r="BG12" s="44"/>
      <c r="BH12" s="53"/>
      <c r="BI12" s="53"/>
      <c r="BJ12" s="53"/>
      <c r="BK12" s="44"/>
      <c r="BL12" s="44"/>
      <c r="BM12" s="44"/>
      <c r="BN12" s="44"/>
      <c r="BO12" s="44"/>
      <c r="BP12" s="44"/>
      <c r="BQ12" s="44"/>
      <c r="BR12" s="44"/>
      <c r="BS12" s="53"/>
      <c r="BT12" s="44"/>
      <c r="BU12" s="44"/>
      <c r="BV12" s="44"/>
      <c r="BW12" s="44"/>
      <c r="BX12" s="53"/>
      <c r="BY12" s="53"/>
      <c r="BZ12" s="53"/>
      <c r="CA12" s="56"/>
      <c r="CB12" s="56"/>
      <c r="CC12" s="53"/>
      <c r="CD12" s="56"/>
      <c r="CE12" s="56"/>
      <c r="CF12" s="56"/>
      <c r="CG12" s="28"/>
      <c r="CH12" s="28"/>
      <c r="CI12" s="28"/>
      <c r="CJ12" s="53"/>
      <c r="CK12" s="53"/>
      <c r="CL12" s="53"/>
    </row>
    <row r="13" spans="1:101" s="30" customFormat="1" ht="12.75" customHeight="1" x14ac:dyDescent="0.15">
      <c r="B13" s="7" t="s">
        <v>39</v>
      </c>
      <c r="G13" s="7" t="s">
        <v>38</v>
      </c>
      <c r="Y13" s="76" t="s">
        <v>399</v>
      </c>
      <c r="Z13" s="76"/>
      <c r="AA13" s="76"/>
      <c r="AB13" s="80" t="s">
        <v>13</v>
      </c>
      <c r="AC13" s="80"/>
      <c r="AD13" s="80"/>
      <c r="AE13" s="80"/>
      <c r="AF13" s="80"/>
      <c r="AG13" s="39"/>
      <c r="AH13" s="39"/>
      <c r="AI13" s="72" t="s">
        <v>48</v>
      </c>
      <c r="AJ13" s="72"/>
      <c r="AK13" s="72"/>
      <c r="AL13" s="72"/>
      <c r="AM13" s="72"/>
      <c r="AN13" s="72"/>
      <c r="AO13" s="41"/>
      <c r="AP13" s="72" t="s">
        <v>49</v>
      </c>
      <c r="AQ13" s="72"/>
      <c r="AR13" s="72"/>
      <c r="AS13" s="72"/>
      <c r="AT13" s="72"/>
      <c r="AU13" s="72"/>
      <c r="AV13" s="41"/>
      <c r="AW13" s="72" t="s">
        <v>53</v>
      </c>
      <c r="AX13" s="72"/>
      <c r="AY13" s="72"/>
      <c r="AZ13" s="72"/>
      <c r="BA13" s="72"/>
      <c r="BB13" s="72"/>
      <c r="BC13" s="41"/>
      <c r="BD13" s="72" t="s">
        <v>116</v>
      </c>
      <c r="BE13" s="72"/>
      <c r="BF13" s="72"/>
      <c r="BG13" s="72"/>
      <c r="BH13" s="72"/>
      <c r="BI13" s="72"/>
      <c r="BJ13" s="41"/>
      <c r="BK13" s="72" t="s">
        <v>56</v>
      </c>
      <c r="BL13" s="72"/>
      <c r="BM13" s="72"/>
      <c r="BN13" s="72"/>
      <c r="BO13" s="72"/>
      <c r="BP13" s="72"/>
      <c r="BQ13" s="58" t="s">
        <v>441</v>
      </c>
      <c r="BS13" s="60" t="s">
        <v>445</v>
      </c>
      <c r="BT13" s="81" t="s">
        <v>59</v>
      </c>
      <c r="BU13" s="81"/>
      <c r="BV13" s="81"/>
      <c r="BW13" s="81"/>
      <c r="BX13" s="81"/>
      <c r="BY13" s="81"/>
      <c r="CA13" s="73" t="s">
        <v>15</v>
      </c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S13" s="31"/>
    </row>
    <row r="14" spans="1:101" s="30" customFormat="1" ht="12.75" customHeight="1" x14ac:dyDescent="0.15">
      <c r="A14" s="27"/>
      <c r="G14" s="70" t="s">
        <v>5</v>
      </c>
      <c r="H14" s="70"/>
      <c r="I14" s="70"/>
      <c r="J14" s="70"/>
      <c r="K14" s="70"/>
      <c r="L14" s="70"/>
      <c r="M14" s="70"/>
      <c r="N14" s="70"/>
      <c r="Y14" s="31"/>
      <c r="Z14" s="31"/>
      <c r="AA14" s="31"/>
      <c r="AB14" s="84" t="str">
        <f>IF(AB15="完成",AE15,"")</f>
        <v/>
      </c>
      <c r="AC14" s="84"/>
      <c r="AD14" s="84"/>
      <c r="AE14" s="84"/>
      <c r="AF14" s="84"/>
      <c r="AG14" s="39"/>
      <c r="AH14" s="39"/>
      <c r="AI14" s="72" t="s">
        <v>123</v>
      </c>
      <c r="AJ14" s="72"/>
      <c r="AK14" s="72"/>
      <c r="AL14" s="72"/>
      <c r="AM14" s="72"/>
      <c r="AN14" s="72"/>
      <c r="AO14" s="41"/>
      <c r="AP14" s="72" t="s">
        <v>52</v>
      </c>
      <c r="AQ14" s="72"/>
      <c r="AR14" s="72"/>
      <c r="AS14" s="72"/>
      <c r="AT14" s="72"/>
      <c r="AU14" s="72"/>
      <c r="AV14" s="41"/>
      <c r="AW14" s="72" t="s">
        <v>262</v>
      </c>
      <c r="AX14" s="72"/>
      <c r="AY14" s="72"/>
      <c r="AZ14" s="72"/>
      <c r="BA14" s="72"/>
      <c r="BB14" s="72"/>
      <c r="BC14" s="41"/>
      <c r="BD14" s="72" t="s">
        <v>117</v>
      </c>
      <c r="BE14" s="72"/>
      <c r="BF14" s="72"/>
      <c r="BG14" s="72"/>
      <c r="BH14" s="72"/>
      <c r="BI14" s="72"/>
      <c r="BJ14" s="41"/>
      <c r="BK14" s="72" t="s">
        <v>60</v>
      </c>
      <c r="BL14" s="72"/>
      <c r="BM14" s="72"/>
      <c r="BN14" s="72"/>
      <c r="BO14" s="72"/>
      <c r="BP14" s="72"/>
      <c r="BQ14" s="85" t="str">
        <f>IFERROR(BQ13/100,"")</f>
        <v/>
      </c>
      <c r="BR14" s="85"/>
      <c r="BS14" s="85"/>
      <c r="BT14" s="82" t="str">
        <f>IF(BS13="**利益率","",IF(BS13=0,"",BS13/100))</f>
        <v/>
      </c>
      <c r="BU14" s="82"/>
      <c r="BV14" s="82"/>
      <c r="BW14" s="82"/>
      <c r="BX14" s="82"/>
      <c r="BY14" s="82"/>
      <c r="CA14" s="73" t="s">
        <v>16</v>
      </c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43"/>
    </row>
    <row r="15" spans="1:101" s="64" customFormat="1" ht="12.75" customHeight="1" x14ac:dyDescent="0.15">
      <c r="A15" s="28"/>
      <c r="B15" s="28"/>
      <c r="C15" s="28"/>
      <c r="D15" s="28"/>
      <c r="E15" s="28"/>
      <c r="F15" s="28"/>
      <c r="G15" s="83" t="s">
        <v>2</v>
      </c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28"/>
      <c r="Z15" s="28"/>
      <c r="AA15" s="28"/>
      <c r="AB15" s="57" t="s">
        <v>435</v>
      </c>
      <c r="AC15" s="57"/>
      <c r="AD15" s="57"/>
      <c r="AE15" s="57" t="s">
        <v>436</v>
      </c>
      <c r="AF15" s="57"/>
      <c r="AG15" s="28"/>
      <c r="AH15" s="28"/>
      <c r="AI15" s="78" t="s">
        <v>109</v>
      </c>
      <c r="AJ15" s="78"/>
      <c r="AK15" s="78"/>
      <c r="AL15" s="78"/>
      <c r="AM15" s="78"/>
      <c r="AN15" s="78"/>
      <c r="AO15" s="63"/>
      <c r="AP15" s="78" t="s">
        <v>125</v>
      </c>
      <c r="AQ15" s="78"/>
      <c r="AR15" s="78"/>
      <c r="AS15" s="78"/>
      <c r="AT15" s="78"/>
      <c r="AU15" s="78"/>
      <c r="AV15" s="63"/>
      <c r="AW15" s="78" t="s">
        <v>54</v>
      </c>
      <c r="AX15" s="78"/>
      <c r="AY15" s="78"/>
      <c r="AZ15" s="78"/>
      <c r="BA15" s="78"/>
      <c r="BB15" s="78"/>
      <c r="BC15" s="63"/>
      <c r="BD15" s="78" t="s">
        <v>118</v>
      </c>
      <c r="BE15" s="78"/>
      <c r="BF15" s="78"/>
      <c r="BG15" s="78"/>
      <c r="BH15" s="78"/>
      <c r="BI15" s="78"/>
      <c r="BJ15" s="63"/>
      <c r="BK15" s="78" t="s">
        <v>120</v>
      </c>
      <c r="BL15" s="78"/>
      <c r="BM15" s="78"/>
      <c r="BN15" s="78"/>
      <c r="BO15" s="78"/>
      <c r="BP15" s="78"/>
      <c r="BQ15" s="28"/>
      <c r="BR15" s="28"/>
      <c r="BS15" s="28"/>
      <c r="BT15" s="79" t="str">
        <f>IFERROR(IF(100*(AW13/AI15)=0,"",ROUND((AW13/AI15),4)),"")</f>
        <v/>
      </c>
      <c r="BU15" s="79"/>
      <c r="BV15" s="79"/>
      <c r="BW15" s="79"/>
      <c r="BX15" s="79"/>
      <c r="BY15" s="79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</row>
    <row r="16" spans="1:101" s="30" customFormat="1" ht="12.75" customHeight="1" x14ac:dyDescent="0.15">
      <c r="AC16" s="32"/>
      <c r="AD16" s="31"/>
      <c r="AI16" s="72" t="s">
        <v>419</v>
      </c>
      <c r="AJ16" s="72"/>
      <c r="AK16" s="72"/>
      <c r="AL16" s="72"/>
      <c r="AM16" s="72"/>
      <c r="AN16" s="72"/>
      <c r="AO16" s="50"/>
      <c r="AP16" s="72" t="s">
        <v>422</v>
      </c>
      <c r="AQ16" s="72"/>
      <c r="AR16" s="72"/>
      <c r="AS16" s="72"/>
      <c r="AT16" s="72"/>
      <c r="AU16" s="72"/>
      <c r="AV16" s="50"/>
      <c r="AW16" s="72" t="s">
        <v>425</v>
      </c>
      <c r="AX16" s="72"/>
      <c r="AY16" s="72"/>
      <c r="AZ16" s="72"/>
      <c r="BA16" s="72"/>
      <c r="BB16" s="72"/>
      <c r="BC16" s="50"/>
      <c r="BD16" s="72" t="s">
        <v>428</v>
      </c>
      <c r="BE16" s="72"/>
      <c r="BF16" s="72"/>
      <c r="BG16" s="72"/>
      <c r="BH16" s="72"/>
      <c r="BI16" s="72"/>
      <c r="BJ16" s="50"/>
      <c r="BK16" s="72" t="s">
        <v>431</v>
      </c>
      <c r="BL16" s="72"/>
      <c r="BM16" s="72"/>
      <c r="BN16" s="72"/>
      <c r="BO16" s="72"/>
      <c r="BP16" s="72"/>
      <c r="BS16" s="60" t="s">
        <v>145</v>
      </c>
      <c r="BT16" s="81" t="s">
        <v>443</v>
      </c>
      <c r="BU16" s="81"/>
      <c r="BV16" s="81"/>
      <c r="BW16" s="81"/>
      <c r="BX16" s="81"/>
      <c r="BY16" s="81"/>
    </row>
    <row r="17" spans="1:101" s="51" customFormat="1" ht="12.75" customHeight="1" x14ac:dyDescent="0.15">
      <c r="G17" s="31" t="s">
        <v>418</v>
      </c>
      <c r="H17" s="31"/>
      <c r="I17" s="31"/>
      <c r="J17" s="31"/>
      <c r="K17" s="31"/>
      <c r="AI17" s="72" t="s">
        <v>420</v>
      </c>
      <c r="AJ17" s="72"/>
      <c r="AK17" s="72"/>
      <c r="AL17" s="72"/>
      <c r="AM17" s="72"/>
      <c r="AN17" s="72"/>
      <c r="AO17" s="50"/>
      <c r="AP17" s="72" t="s">
        <v>423</v>
      </c>
      <c r="AQ17" s="72"/>
      <c r="AR17" s="72"/>
      <c r="AS17" s="72"/>
      <c r="AT17" s="72"/>
      <c r="AU17" s="72"/>
      <c r="AV17" s="50"/>
      <c r="AW17" s="72" t="s">
        <v>426</v>
      </c>
      <c r="AX17" s="72"/>
      <c r="AY17" s="72"/>
      <c r="AZ17" s="72"/>
      <c r="BA17" s="72"/>
      <c r="BB17" s="72"/>
      <c r="BC17" s="50"/>
      <c r="BD17" s="72" t="s">
        <v>429</v>
      </c>
      <c r="BE17" s="72"/>
      <c r="BF17" s="72"/>
      <c r="BG17" s="72"/>
      <c r="BH17" s="72"/>
      <c r="BI17" s="72"/>
      <c r="BJ17" s="50"/>
      <c r="BK17" s="72" t="s">
        <v>432</v>
      </c>
      <c r="BL17" s="72"/>
      <c r="BM17" s="72"/>
      <c r="BN17" s="72"/>
      <c r="BO17" s="72"/>
      <c r="BP17" s="72"/>
      <c r="BQ17" s="52"/>
      <c r="BR17" s="52"/>
      <c r="BS17" s="52"/>
      <c r="BT17" s="82" t="str">
        <f>IF(BS16="**小計利益率","",IF(BS16=0,"",BS16/100))</f>
        <v/>
      </c>
      <c r="BU17" s="82"/>
      <c r="BV17" s="82"/>
      <c r="BW17" s="82"/>
      <c r="BX17" s="82"/>
      <c r="BY17" s="82"/>
      <c r="CL17" s="52"/>
    </row>
    <row r="18" spans="1:101" s="51" customFormat="1" ht="12.75" customHeight="1" x14ac:dyDescent="0.1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78" t="s">
        <v>421</v>
      </c>
      <c r="AJ18" s="78"/>
      <c r="AK18" s="78"/>
      <c r="AL18" s="78"/>
      <c r="AM18" s="78"/>
      <c r="AN18" s="78"/>
      <c r="AO18" s="49"/>
      <c r="AP18" s="78" t="s">
        <v>424</v>
      </c>
      <c r="AQ18" s="78"/>
      <c r="AR18" s="78"/>
      <c r="AS18" s="78"/>
      <c r="AT18" s="78"/>
      <c r="AU18" s="78"/>
      <c r="AV18" s="49"/>
      <c r="AW18" s="78" t="s">
        <v>427</v>
      </c>
      <c r="AX18" s="78"/>
      <c r="AY18" s="78"/>
      <c r="AZ18" s="78"/>
      <c r="BA18" s="78"/>
      <c r="BB18" s="78"/>
      <c r="BC18" s="49"/>
      <c r="BD18" s="78" t="s">
        <v>430</v>
      </c>
      <c r="BE18" s="78"/>
      <c r="BF18" s="78"/>
      <c r="BG18" s="78"/>
      <c r="BH18" s="78"/>
      <c r="BI18" s="78"/>
      <c r="BJ18" s="49"/>
      <c r="BK18" s="78" t="s">
        <v>433</v>
      </c>
      <c r="BL18" s="78"/>
      <c r="BM18" s="78"/>
      <c r="BN18" s="78"/>
      <c r="BO18" s="78"/>
      <c r="BP18" s="78"/>
      <c r="BQ18" s="28"/>
      <c r="BR18" s="28"/>
      <c r="BS18" s="28"/>
      <c r="BT18" s="79" t="str">
        <f>IFERROR(IF(100*(AW16/AI18)=0,"",ROUND((AW16/AI18),4)),"")</f>
        <v/>
      </c>
      <c r="BU18" s="79"/>
      <c r="BV18" s="79"/>
      <c r="BW18" s="79"/>
      <c r="BX18" s="79"/>
      <c r="BY18" s="79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</row>
    <row r="19" spans="1:101" s="30" customFormat="1" ht="12.75" customHeight="1" x14ac:dyDescent="0.15">
      <c r="AC19" s="32"/>
      <c r="AD19" s="31"/>
      <c r="AI19" s="72" t="s">
        <v>180</v>
      </c>
      <c r="AJ19" s="72"/>
      <c r="AK19" s="72"/>
      <c r="AL19" s="72"/>
      <c r="AM19" s="72"/>
      <c r="AN19" s="72"/>
      <c r="AO19" s="41"/>
      <c r="AP19" s="72" t="s">
        <v>199</v>
      </c>
      <c r="AQ19" s="72"/>
      <c r="AR19" s="72"/>
      <c r="AS19" s="72"/>
      <c r="AT19" s="72"/>
      <c r="AU19" s="72"/>
      <c r="AV19" s="41"/>
      <c r="AW19" s="72" t="s">
        <v>202</v>
      </c>
      <c r="AX19" s="72"/>
      <c r="AY19" s="72"/>
      <c r="AZ19" s="72"/>
      <c r="BA19" s="72"/>
      <c r="BB19" s="72"/>
      <c r="BC19" s="41"/>
      <c r="BD19" s="72" t="s">
        <v>210</v>
      </c>
      <c r="BE19" s="72"/>
      <c r="BF19" s="72"/>
      <c r="BG19" s="72"/>
      <c r="BH19" s="72"/>
      <c r="BI19" s="72"/>
      <c r="BJ19" s="41"/>
      <c r="BK19" s="72" t="s">
        <v>181</v>
      </c>
      <c r="BL19" s="72"/>
      <c r="BM19" s="72"/>
      <c r="BN19" s="72"/>
      <c r="BO19" s="72"/>
      <c r="BP19" s="72"/>
      <c r="BQ19" s="58" t="s">
        <v>442</v>
      </c>
      <c r="BS19" s="60" t="s">
        <v>446</v>
      </c>
      <c r="BT19" s="81" t="s">
        <v>444</v>
      </c>
      <c r="BU19" s="81"/>
      <c r="BV19" s="81"/>
      <c r="BW19" s="81"/>
      <c r="BX19" s="81"/>
      <c r="BY19" s="81"/>
    </row>
    <row r="20" spans="1:101" s="27" customFormat="1" ht="12.75" customHeight="1" x14ac:dyDescent="0.15">
      <c r="G20" s="31" t="s">
        <v>300</v>
      </c>
      <c r="AI20" s="72" t="s">
        <v>197</v>
      </c>
      <c r="AJ20" s="72"/>
      <c r="AK20" s="72"/>
      <c r="AL20" s="72"/>
      <c r="AM20" s="72"/>
      <c r="AN20" s="72"/>
      <c r="AO20" s="41"/>
      <c r="AP20" s="72" t="s">
        <v>200</v>
      </c>
      <c r="AQ20" s="72"/>
      <c r="AR20" s="72"/>
      <c r="AS20" s="72"/>
      <c r="AT20" s="72"/>
      <c r="AU20" s="72"/>
      <c r="AV20" s="41"/>
      <c r="AW20" s="72" t="s">
        <v>266</v>
      </c>
      <c r="AX20" s="72"/>
      <c r="AY20" s="72"/>
      <c r="AZ20" s="72"/>
      <c r="BA20" s="72"/>
      <c r="BB20" s="72"/>
      <c r="BC20" s="41"/>
      <c r="BD20" s="72" t="s">
        <v>211</v>
      </c>
      <c r="BE20" s="72"/>
      <c r="BF20" s="72"/>
      <c r="BG20" s="72"/>
      <c r="BH20" s="72"/>
      <c r="BI20" s="72"/>
      <c r="BJ20" s="41"/>
      <c r="BK20" s="72" t="s">
        <v>187</v>
      </c>
      <c r="BL20" s="72"/>
      <c r="BM20" s="72"/>
      <c r="BN20" s="72"/>
      <c r="BO20" s="72"/>
      <c r="BP20" s="72"/>
      <c r="BQ20" s="85" t="str">
        <f>IFERROR(BQ19/100,"")</f>
        <v/>
      </c>
      <c r="BR20" s="85"/>
      <c r="BS20" s="85"/>
      <c r="BT20" s="82" t="str">
        <f>IF(BS19="**合計利益率","",IF(BS19=0,"",BS19/100))</f>
        <v/>
      </c>
      <c r="BU20" s="82"/>
      <c r="BV20" s="82"/>
      <c r="BW20" s="82"/>
      <c r="BX20" s="82"/>
      <c r="BY20" s="82"/>
      <c r="CL20" s="43"/>
    </row>
    <row r="21" spans="1:101" s="27" customFormat="1" ht="12.75" customHeight="1" x14ac:dyDescent="0.1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78" t="s">
        <v>198</v>
      </c>
      <c r="AJ21" s="78"/>
      <c r="AK21" s="78"/>
      <c r="AL21" s="78"/>
      <c r="AM21" s="78"/>
      <c r="AN21" s="78"/>
      <c r="AO21" s="42"/>
      <c r="AP21" s="78" t="s">
        <v>201</v>
      </c>
      <c r="AQ21" s="78"/>
      <c r="AR21" s="78"/>
      <c r="AS21" s="78"/>
      <c r="AT21" s="78"/>
      <c r="AU21" s="78"/>
      <c r="AV21" s="42"/>
      <c r="AW21" s="78" t="s">
        <v>203</v>
      </c>
      <c r="AX21" s="78"/>
      <c r="AY21" s="78"/>
      <c r="AZ21" s="78"/>
      <c r="BA21" s="78"/>
      <c r="BB21" s="78"/>
      <c r="BC21" s="42"/>
      <c r="BD21" s="78" t="s">
        <v>212</v>
      </c>
      <c r="BE21" s="78"/>
      <c r="BF21" s="78"/>
      <c r="BG21" s="78"/>
      <c r="BH21" s="78"/>
      <c r="BI21" s="78"/>
      <c r="BJ21" s="42"/>
      <c r="BK21" s="78" t="s">
        <v>213</v>
      </c>
      <c r="BL21" s="78"/>
      <c r="BM21" s="78"/>
      <c r="BN21" s="78"/>
      <c r="BO21" s="78"/>
      <c r="BP21" s="78"/>
      <c r="BQ21" s="28"/>
      <c r="BR21" s="28"/>
      <c r="BS21" s="28"/>
      <c r="BT21" s="79" t="str">
        <f>IFERROR(IF(100*(AW19/AI21)=0,"",ROUND((AW19/AI21),4)),"")</f>
        <v/>
      </c>
      <c r="BU21" s="79"/>
      <c r="BV21" s="79"/>
      <c r="BW21" s="79"/>
      <c r="BX21" s="79"/>
      <c r="BY21" s="79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</row>
    <row r="22" spans="1:101" s="14" customFormat="1" ht="9.75" customHeight="1" x14ac:dyDescent="0.15"/>
    <row r="23" spans="1:101" s="15" customFormat="1" ht="9.75" customHeight="1" x14ac:dyDescent="0.15"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</row>
    <row r="24" spans="1:101" s="15" customFormat="1" ht="9.75" customHeight="1" x14ac:dyDescent="0.15">
      <c r="E24" s="7"/>
      <c r="T24" s="30"/>
      <c r="U24" s="30"/>
      <c r="V24" s="30"/>
      <c r="W24" s="30"/>
      <c r="X24" s="30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</row>
    <row r="25" spans="1:101" s="15" customFormat="1" ht="4.5" customHeight="1" x14ac:dyDescent="0.15">
      <c r="E25" s="7"/>
      <c r="F25" s="16"/>
      <c r="G25" s="16"/>
      <c r="BB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</row>
    <row r="26" spans="1:101" s="15" customFormat="1" ht="9.75" customHeight="1" x14ac:dyDescent="0.15">
      <c r="E26" s="16"/>
      <c r="F26" s="16"/>
      <c r="G26" s="16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</row>
    <row r="27" spans="1:101" s="15" customFormat="1" ht="9.75" customHeight="1" x14ac:dyDescent="0.15">
      <c r="E27" s="16"/>
      <c r="F27" s="16"/>
      <c r="G27" s="16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</row>
    <row r="28" spans="1:101" s="15" customFormat="1" ht="9.75" customHeight="1" x14ac:dyDescent="0.15">
      <c r="E28" s="16"/>
      <c r="F28" s="16"/>
      <c r="G28" s="16"/>
      <c r="H28" s="18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</row>
    <row r="29" spans="1:101" s="15" customFormat="1" ht="9.75" customHeight="1" x14ac:dyDescent="0.15">
      <c r="E29" s="16"/>
      <c r="F29" s="16"/>
      <c r="G29" s="16"/>
      <c r="BS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</row>
    <row r="30" spans="1:101" s="15" customFormat="1" ht="9.75" customHeight="1" x14ac:dyDescent="0.15">
      <c r="H30" s="18"/>
      <c r="BS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</row>
    <row r="31" spans="1:101" s="15" customFormat="1" ht="9.75" customHeight="1" x14ac:dyDescent="0.15">
      <c r="BS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</row>
    <row r="32" spans="1:101" s="15" customFormat="1" ht="9.75" customHeight="1" x14ac:dyDescent="0.15">
      <c r="BL32" s="14"/>
      <c r="BM32" s="14"/>
      <c r="BN32" s="14"/>
      <c r="BO32" s="14"/>
      <c r="BP32" s="14"/>
      <c r="BQ32" s="14"/>
      <c r="BR32" s="14"/>
      <c r="BS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</row>
    <row r="33" spans="3:101" s="15" customFormat="1" ht="9.75" customHeight="1" x14ac:dyDescent="0.15"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</row>
    <row r="34" spans="3:101" s="15" customFormat="1" ht="9.75" customHeight="1" x14ac:dyDescent="0.15"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</row>
    <row r="35" spans="3:101" s="15" customFormat="1" ht="9.75" customHeight="1" x14ac:dyDescent="0.15"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</row>
    <row r="36" spans="3:101" s="15" customFormat="1" ht="9.75" customHeight="1" x14ac:dyDescent="0.15">
      <c r="C36" s="18"/>
      <c r="O36" s="18"/>
      <c r="Q36" s="18"/>
      <c r="R36" s="18"/>
      <c r="S36" s="18"/>
      <c r="T36" s="18"/>
      <c r="U36" s="18"/>
      <c r="Y36" s="18"/>
      <c r="Z36" s="18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</row>
    <row r="37" spans="3:101" s="15" customFormat="1" ht="12.75" customHeight="1" x14ac:dyDescent="0.15">
      <c r="C37" s="18"/>
      <c r="O37" s="18"/>
      <c r="Q37" s="18"/>
      <c r="R37" s="18"/>
      <c r="S37" s="18"/>
      <c r="T37" s="18"/>
      <c r="U37" s="18"/>
      <c r="V37" s="18"/>
      <c r="W37" s="18"/>
      <c r="Y37" s="18"/>
      <c r="Z37" s="18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</row>
    <row r="38" spans="3:101" s="15" customFormat="1" ht="12.75" customHeight="1" x14ac:dyDescent="0.15">
      <c r="C38" s="18"/>
      <c r="O38" s="18"/>
      <c r="Q38" s="18"/>
      <c r="R38" s="18"/>
      <c r="S38" s="18"/>
      <c r="T38" s="18"/>
      <c r="U38" s="18"/>
      <c r="Y38" s="18"/>
      <c r="Z38" s="18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</row>
    <row r="39" spans="3:101" s="15" customFormat="1" ht="12.75" customHeight="1" x14ac:dyDescent="0.15">
      <c r="C39" s="18"/>
      <c r="O39" s="18"/>
      <c r="Q39" s="18"/>
      <c r="R39" s="18"/>
      <c r="S39" s="18"/>
      <c r="T39" s="18"/>
      <c r="U39" s="18"/>
      <c r="Y39" s="18"/>
      <c r="Z39" s="18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</row>
    <row r="40" spans="3:101" s="15" customFormat="1" ht="12.75" customHeight="1" x14ac:dyDescent="0.15">
      <c r="C40" s="18"/>
      <c r="O40" s="18"/>
      <c r="Q40" s="18"/>
      <c r="R40" s="18"/>
      <c r="S40" s="18"/>
      <c r="T40" s="18"/>
      <c r="U40" s="18"/>
      <c r="Y40" s="18"/>
      <c r="Z40" s="18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</row>
    <row r="41" spans="3:101" s="15" customFormat="1" ht="12.75" customHeight="1" x14ac:dyDescent="0.15">
      <c r="C41" s="18"/>
      <c r="O41" s="18"/>
      <c r="Q41" s="18"/>
      <c r="R41" s="18"/>
      <c r="S41" s="18"/>
      <c r="T41" s="18"/>
      <c r="U41" s="18"/>
      <c r="Y41" s="18"/>
      <c r="Z41" s="18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</row>
    <row r="42" spans="3:101" s="15" customFormat="1" ht="12.75" customHeight="1" x14ac:dyDescent="0.15">
      <c r="C42" s="18"/>
      <c r="H42" s="18"/>
      <c r="O42" s="18"/>
      <c r="Q42" s="18"/>
      <c r="R42" s="18"/>
      <c r="S42" s="18"/>
      <c r="T42" s="18"/>
      <c r="U42" s="18"/>
      <c r="Y42" s="18"/>
      <c r="Z42" s="18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</row>
    <row r="43" spans="3:101" ht="12.75" customHeight="1" x14ac:dyDescent="0.15">
      <c r="C43" s="17"/>
      <c r="O43" s="17"/>
      <c r="Q43" s="17"/>
      <c r="R43" s="17"/>
      <c r="S43" s="17"/>
      <c r="T43" s="17"/>
      <c r="U43" s="17"/>
      <c r="V43" s="17"/>
      <c r="W43" s="17"/>
      <c r="Y43" s="17"/>
      <c r="Z43" s="17"/>
    </row>
    <row r="44" spans="3:101" ht="12.75" customHeight="1" x14ac:dyDescent="0.15">
      <c r="C44" s="17"/>
      <c r="O44" s="17"/>
      <c r="Q44" s="17"/>
      <c r="R44" s="17"/>
      <c r="S44" s="17"/>
      <c r="T44" s="17"/>
      <c r="U44" s="17"/>
      <c r="V44" s="17"/>
      <c r="W44" s="17"/>
      <c r="Y44" s="17"/>
      <c r="Z44" s="17"/>
    </row>
    <row r="45" spans="3:101" ht="12.75" customHeight="1" x14ac:dyDescent="0.15">
      <c r="C45" s="17"/>
      <c r="O45" s="17"/>
      <c r="Q45" s="17"/>
      <c r="R45" s="17"/>
      <c r="S45" s="17"/>
      <c r="T45" s="17"/>
      <c r="U45" s="17"/>
      <c r="V45" s="17"/>
      <c r="W45" s="17"/>
      <c r="Y45" s="17"/>
      <c r="Z45" s="17"/>
    </row>
    <row r="46" spans="3:101" ht="12.75" customHeight="1" x14ac:dyDescent="0.15">
      <c r="C46" s="17"/>
      <c r="L46" s="17"/>
      <c r="M46" s="17"/>
      <c r="N46" s="17"/>
      <c r="O46" s="17"/>
      <c r="Q46" s="17"/>
      <c r="R46" s="17"/>
      <c r="S46" s="17"/>
      <c r="T46" s="17"/>
      <c r="U46" s="17"/>
      <c r="V46" s="17"/>
      <c r="W46" s="17"/>
      <c r="Y46" s="17"/>
      <c r="Z46" s="17"/>
    </row>
    <row r="47" spans="3:101" ht="12.75" customHeight="1" x14ac:dyDescent="0.15">
      <c r="C47" s="17"/>
      <c r="L47" s="17"/>
      <c r="M47" s="17"/>
      <c r="N47" s="17"/>
      <c r="O47" s="17"/>
      <c r="Q47" s="17"/>
      <c r="R47" s="17"/>
      <c r="S47" s="17"/>
      <c r="T47" s="17"/>
      <c r="U47" s="17"/>
      <c r="V47" s="17"/>
      <c r="W47" s="17"/>
      <c r="Y47" s="17"/>
      <c r="Z47" s="17"/>
    </row>
    <row r="48" spans="3:101" ht="12.75" customHeight="1" x14ac:dyDescent="0.15">
      <c r="C48" s="17"/>
      <c r="L48" s="17"/>
      <c r="M48" s="17"/>
      <c r="N48" s="17"/>
      <c r="O48" s="17"/>
      <c r="Q48" s="17"/>
      <c r="R48" s="17"/>
      <c r="S48" s="17"/>
      <c r="T48" s="17"/>
      <c r="U48" s="17"/>
      <c r="V48" s="17"/>
      <c r="W48" s="17"/>
      <c r="Y48" s="17"/>
      <c r="Z48" s="17"/>
    </row>
    <row r="49" spans="3:26" ht="12.75" customHeight="1" x14ac:dyDescent="0.15">
      <c r="C49" s="17"/>
      <c r="L49" s="17"/>
      <c r="M49" s="17"/>
      <c r="N49" s="17"/>
      <c r="O49" s="17"/>
      <c r="Q49" s="17"/>
      <c r="R49" s="17"/>
      <c r="S49" s="17"/>
      <c r="T49" s="17"/>
      <c r="U49" s="17"/>
      <c r="V49" s="17"/>
      <c r="W49" s="17"/>
      <c r="Y49" s="17"/>
      <c r="Z49" s="17"/>
    </row>
    <row r="50" spans="3:26" ht="12.75" customHeight="1" x14ac:dyDescent="0.15">
      <c r="C50" s="17"/>
      <c r="L50" s="17"/>
      <c r="M50" s="17"/>
      <c r="N50" s="17"/>
      <c r="O50" s="17"/>
      <c r="Q50" s="17"/>
      <c r="R50" s="17"/>
      <c r="S50" s="17"/>
      <c r="T50" s="17"/>
      <c r="U50" s="17"/>
      <c r="V50" s="17"/>
      <c r="W50" s="17"/>
      <c r="Y50" s="17"/>
      <c r="Z50" s="17"/>
    </row>
    <row r="51" spans="3:26" ht="12.75" customHeight="1" x14ac:dyDescent="0.15">
      <c r="C51" s="17"/>
      <c r="L51" s="17"/>
      <c r="M51" s="17"/>
      <c r="N51" s="17"/>
      <c r="O51" s="17"/>
      <c r="Q51" s="17"/>
      <c r="R51" s="17"/>
      <c r="S51" s="17"/>
      <c r="T51" s="17"/>
      <c r="U51" s="17"/>
      <c r="V51" s="17"/>
      <c r="W51" s="17"/>
      <c r="Y51" s="17"/>
      <c r="Z51" s="17"/>
    </row>
    <row r="52" spans="3:26" ht="12.75" customHeight="1" x14ac:dyDescent="0.15">
      <c r="C52" s="17"/>
      <c r="L52" s="17"/>
      <c r="M52" s="17"/>
      <c r="N52" s="17"/>
      <c r="O52" s="17"/>
      <c r="Q52" s="17"/>
      <c r="R52" s="17"/>
      <c r="S52" s="17"/>
      <c r="T52" s="17"/>
      <c r="U52" s="17"/>
      <c r="V52" s="17"/>
      <c r="W52" s="17"/>
      <c r="Y52" s="17"/>
      <c r="Z52" s="17"/>
    </row>
    <row r="53" spans="3:26" ht="12.75" customHeight="1" x14ac:dyDescent="0.15">
      <c r="C53" s="17"/>
      <c r="L53" s="17"/>
      <c r="M53" s="17"/>
      <c r="N53" s="17"/>
      <c r="O53" s="17"/>
      <c r="Q53" s="17"/>
      <c r="R53" s="17"/>
      <c r="S53" s="17"/>
      <c r="T53" s="17"/>
      <c r="U53" s="17"/>
      <c r="V53" s="17"/>
      <c r="W53" s="17"/>
      <c r="Y53" s="17"/>
      <c r="Z53" s="17"/>
    </row>
    <row r="54" spans="3:26" ht="12.75" customHeight="1" x14ac:dyDescent="0.15">
      <c r="C54" s="17"/>
      <c r="L54" s="17"/>
      <c r="M54" s="17"/>
      <c r="N54" s="17"/>
      <c r="O54" s="17"/>
      <c r="Q54" s="17"/>
      <c r="R54" s="17"/>
      <c r="S54" s="17"/>
      <c r="T54" s="17"/>
      <c r="U54" s="17"/>
      <c r="V54" s="17"/>
      <c r="W54" s="17"/>
      <c r="Y54" s="17"/>
      <c r="Z54" s="17"/>
    </row>
    <row r="55" spans="3:26" ht="12.75" customHeight="1" x14ac:dyDescent="0.15">
      <c r="C55" s="17"/>
      <c r="L55" s="17"/>
      <c r="M55" s="17"/>
      <c r="N55" s="17"/>
      <c r="O55" s="17"/>
      <c r="Q55" s="17"/>
      <c r="R55" s="17"/>
      <c r="S55" s="17"/>
      <c r="T55" s="17"/>
      <c r="U55" s="17"/>
      <c r="V55" s="17"/>
      <c r="W55" s="17"/>
      <c r="Y55" s="17"/>
      <c r="Z55" s="17"/>
    </row>
    <row r="56" spans="3:26" ht="12.75" customHeight="1" x14ac:dyDescent="0.15">
      <c r="C56" s="17"/>
      <c r="L56" s="17"/>
      <c r="M56" s="17"/>
      <c r="N56" s="17"/>
      <c r="O56" s="17"/>
      <c r="Q56" s="17"/>
      <c r="R56" s="17"/>
      <c r="S56" s="17"/>
      <c r="T56" s="17"/>
      <c r="U56" s="17"/>
      <c r="V56" s="17"/>
      <c r="W56" s="17"/>
      <c r="Y56" s="17"/>
      <c r="Z56" s="17"/>
    </row>
    <row r="57" spans="3:26" ht="12.75" customHeight="1" x14ac:dyDescent="0.15">
      <c r="C57" s="17"/>
      <c r="L57" s="17"/>
      <c r="M57" s="17"/>
      <c r="N57" s="17"/>
      <c r="O57" s="17"/>
      <c r="Q57" s="17"/>
      <c r="R57" s="17"/>
      <c r="S57" s="17"/>
      <c r="T57" s="17"/>
      <c r="U57" s="17"/>
      <c r="V57" s="17"/>
      <c r="W57" s="17"/>
      <c r="Y57" s="17"/>
      <c r="Z57" s="17"/>
    </row>
    <row r="58" spans="3:26" ht="12.75" customHeight="1" x14ac:dyDescent="0.15">
      <c r="C58" s="17"/>
      <c r="L58" s="17"/>
      <c r="M58" s="17"/>
      <c r="N58" s="17"/>
      <c r="O58" s="17"/>
      <c r="Q58" s="17"/>
      <c r="R58" s="17"/>
      <c r="S58" s="17"/>
      <c r="T58" s="17"/>
      <c r="U58" s="17"/>
      <c r="V58" s="17"/>
      <c r="W58" s="17"/>
      <c r="Y58" s="17"/>
      <c r="Z58" s="17"/>
    </row>
    <row r="59" spans="3:26" ht="12.75" customHeight="1" x14ac:dyDescent="0.15">
      <c r="C59" s="17"/>
      <c r="L59" s="17"/>
      <c r="M59" s="17"/>
      <c r="N59" s="17"/>
      <c r="O59" s="17"/>
      <c r="Q59" s="17"/>
      <c r="R59" s="17"/>
      <c r="S59" s="17"/>
      <c r="T59" s="17"/>
      <c r="U59" s="17"/>
      <c r="V59" s="17"/>
      <c r="W59" s="17"/>
      <c r="Y59" s="17"/>
      <c r="Z59" s="17"/>
    </row>
    <row r="60" spans="3:26" ht="12.75" customHeight="1" x14ac:dyDescent="0.15">
      <c r="C60" s="17"/>
      <c r="L60" s="17"/>
      <c r="M60" s="17"/>
      <c r="N60" s="17"/>
      <c r="O60" s="17"/>
      <c r="Q60" s="17"/>
      <c r="R60" s="17"/>
      <c r="S60" s="17"/>
      <c r="T60" s="17"/>
      <c r="U60" s="17"/>
      <c r="V60" s="17"/>
      <c r="W60" s="17"/>
      <c r="Y60" s="17"/>
      <c r="Z60" s="17"/>
    </row>
    <row r="61" spans="3:26" ht="12.75" customHeight="1" x14ac:dyDescent="0.15">
      <c r="C61" s="17"/>
      <c r="L61" s="17"/>
      <c r="M61" s="17"/>
      <c r="N61" s="17"/>
      <c r="O61" s="17"/>
      <c r="Q61" s="17"/>
      <c r="R61" s="17"/>
      <c r="S61" s="17"/>
      <c r="T61" s="17"/>
      <c r="U61" s="17"/>
      <c r="V61" s="17"/>
      <c r="W61" s="17"/>
      <c r="Y61" s="17"/>
      <c r="Z61" s="17"/>
    </row>
    <row r="62" spans="3:26" ht="12.75" customHeight="1" x14ac:dyDescent="0.15">
      <c r="C62" s="17"/>
      <c r="L62" s="17"/>
      <c r="M62" s="17"/>
      <c r="N62" s="17"/>
      <c r="O62" s="17"/>
      <c r="Q62" s="17"/>
      <c r="R62" s="17"/>
      <c r="S62" s="17"/>
      <c r="T62" s="17"/>
      <c r="U62" s="17"/>
      <c r="V62" s="17"/>
      <c r="W62" s="17"/>
      <c r="Y62" s="17"/>
      <c r="Z62" s="17"/>
    </row>
    <row r="63" spans="3:26" ht="12.75" customHeight="1" x14ac:dyDescent="0.15">
      <c r="C63" s="17"/>
      <c r="L63" s="17"/>
      <c r="M63" s="17"/>
      <c r="N63" s="17"/>
      <c r="O63" s="17"/>
      <c r="Q63" s="17"/>
      <c r="R63" s="17"/>
      <c r="S63" s="17"/>
      <c r="T63" s="17"/>
      <c r="U63" s="17"/>
      <c r="V63" s="17"/>
      <c r="W63" s="17"/>
      <c r="Y63" s="17"/>
      <c r="Z63" s="17"/>
    </row>
    <row r="64" spans="3:26" ht="12.75" customHeight="1" x14ac:dyDescent="0.15">
      <c r="C64" s="17"/>
      <c r="L64" s="17"/>
      <c r="M64" s="17"/>
      <c r="N64" s="17"/>
      <c r="O64" s="17"/>
      <c r="Q64" s="17"/>
      <c r="R64" s="17"/>
      <c r="S64" s="17"/>
      <c r="T64" s="17"/>
      <c r="U64" s="17"/>
      <c r="V64" s="17"/>
      <c r="W64" s="17"/>
      <c r="Y64" s="17"/>
      <c r="Z64" s="17"/>
    </row>
    <row r="65" spans="3:26" ht="12.75" customHeight="1" x14ac:dyDescent="0.15">
      <c r="C65" s="17"/>
      <c r="L65" s="17"/>
      <c r="M65" s="17"/>
      <c r="N65" s="17"/>
      <c r="O65" s="17"/>
      <c r="Q65" s="17"/>
      <c r="R65" s="17"/>
      <c r="S65" s="17"/>
      <c r="T65" s="17"/>
      <c r="U65" s="17"/>
      <c r="V65" s="17"/>
      <c r="W65" s="17"/>
      <c r="Y65" s="17"/>
      <c r="Z65" s="17"/>
    </row>
    <row r="66" spans="3:26" ht="12.75" customHeight="1" x14ac:dyDescent="0.15">
      <c r="C66" s="17"/>
      <c r="L66" s="17"/>
      <c r="M66" s="17"/>
      <c r="N66" s="17"/>
      <c r="O66" s="17"/>
      <c r="Q66" s="17"/>
      <c r="R66" s="17"/>
      <c r="S66" s="17"/>
      <c r="T66" s="17"/>
      <c r="U66" s="17"/>
      <c r="V66" s="17"/>
      <c r="W66" s="17"/>
      <c r="Y66" s="17"/>
      <c r="Z66" s="17"/>
    </row>
    <row r="67" spans="3:26" ht="12.75" customHeight="1" x14ac:dyDescent="0.15">
      <c r="C67" s="17"/>
      <c r="L67" s="17"/>
      <c r="M67" s="17"/>
      <c r="N67" s="17"/>
      <c r="O67" s="17"/>
      <c r="Q67" s="17"/>
      <c r="R67" s="17"/>
      <c r="S67" s="17"/>
      <c r="T67" s="17"/>
      <c r="U67" s="17"/>
      <c r="V67" s="17"/>
      <c r="W67" s="17"/>
      <c r="Y67" s="17"/>
      <c r="Z67" s="17"/>
    </row>
  </sheetData>
  <mergeCells count="101">
    <mergeCell ref="AP21:AU21"/>
    <mergeCell ref="AP19:AU19"/>
    <mergeCell ref="AP20:AU20"/>
    <mergeCell ref="AI16:AN16"/>
    <mergeCell ref="AP16:AU16"/>
    <mergeCell ref="AI18:AN18"/>
    <mergeCell ref="AP18:AU18"/>
    <mergeCell ref="AI17:AN17"/>
    <mergeCell ref="AP17:AU17"/>
    <mergeCell ref="AI21:AN21"/>
    <mergeCell ref="AI20:AN20"/>
    <mergeCell ref="AI19:AN19"/>
    <mergeCell ref="AW18:BB18"/>
    <mergeCell ref="BD18:BI18"/>
    <mergeCell ref="BK18:BP18"/>
    <mergeCell ref="AW17:BB17"/>
    <mergeCell ref="BD17:BI17"/>
    <mergeCell ref="BK17:BP17"/>
    <mergeCell ref="BK21:BP21"/>
    <mergeCell ref="BD16:BI16"/>
    <mergeCell ref="BK16:BP16"/>
    <mergeCell ref="BK20:BP20"/>
    <mergeCell ref="BK19:BP19"/>
    <mergeCell ref="BT17:BY17"/>
    <mergeCell ref="BQ20:BS20"/>
    <mergeCell ref="BT15:BY15"/>
    <mergeCell ref="BT19:BY19"/>
    <mergeCell ref="BT20:BY20"/>
    <mergeCell ref="BT18:BY18"/>
    <mergeCell ref="BT16:BY16"/>
    <mergeCell ref="CA14:CK14"/>
    <mergeCell ref="CA9:CK9"/>
    <mergeCell ref="AB14:AF14"/>
    <mergeCell ref="BQ14:BS14"/>
    <mergeCell ref="AP15:AU15"/>
    <mergeCell ref="AP14:AU14"/>
    <mergeCell ref="BK15:BP15"/>
    <mergeCell ref="AI15:AN15"/>
    <mergeCell ref="AI14:AN14"/>
    <mergeCell ref="G14:N14"/>
    <mergeCell ref="AW14:BB14"/>
    <mergeCell ref="A1:CL1"/>
    <mergeCell ref="AW21:BB21"/>
    <mergeCell ref="AW20:BB20"/>
    <mergeCell ref="AW19:BB19"/>
    <mergeCell ref="AW15:BB15"/>
    <mergeCell ref="BK14:BP14"/>
    <mergeCell ref="AW16:BB16"/>
    <mergeCell ref="BD14:BI14"/>
    <mergeCell ref="BT21:BY21"/>
    <mergeCell ref="BD15:BI15"/>
    <mergeCell ref="BD19:BI19"/>
    <mergeCell ref="BD20:BI20"/>
    <mergeCell ref="BD21:BI21"/>
    <mergeCell ref="AB13:AF13"/>
    <mergeCell ref="AW13:BB13"/>
    <mergeCell ref="AI13:AN13"/>
    <mergeCell ref="BT4:CK4"/>
    <mergeCell ref="BT13:BY13"/>
    <mergeCell ref="BT14:BY14"/>
    <mergeCell ref="BL5:BP5"/>
    <mergeCell ref="BK11:BP11"/>
    <mergeCell ref="BT5:CK5"/>
    <mergeCell ref="BT7:CK7"/>
    <mergeCell ref="G15:X15"/>
    <mergeCell ref="AP13:AU13"/>
    <mergeCell ref="BT6:CK6"/>
    <mergeCell ref="BL7:BP7"/>
    <mergeCell ref="CA13:CK13"/>
    <mergeCell ref="BT10:BX10"/>
    <mergeCell ref="BD10:BI10"/>
    <mergeCell ref="Y9:AA9"/>
    <mergeCell ref="AI9:AN9"/>
    <mergeCell ref="AW9:BB9"/>
    <mergeCell ref="AW10:BB10"/>
    <mergeCell ref="AW11:BB11"/>
    <mergeCell ref="AG11:AN11"/>
    <mergeCell ref="AP11:AU11"/>
    <mergeCell ref="Y13:AA13"/>
    <mergeCell ref="BD11:BI11"/>
    <mergeCell ref="BD13:BI13"/>
    <mergeCell ref="BT9:BY9"/>
    <mergeCell ref="BK13:BP13"/>
    <mergeCell ref="BY10:CL10"/>
    <mergeCell ref="BY11:CL11"/>
    <mergeCell ref="B12:E12"/>
    <mergeCell ref="H5:W5"/>
    <mergeCell ref="BL4:BP4"/>
    <mergeCell ref="H3:N3"/>
    <mergeCell ref="P3:V3"/>
    <mergeCell ref="B3:G3"/>
    <mergeCell ref="B5:G5"/>
    <mergeCell ref="AP9:AU9"/>
    <mergeCell ref="BD9:BI9"/>
    <mergeCell ref="BK9:BP9"/>
    <mergeCell ref="BK10:BP10"/>
    <mergeCell ref="AP10:AU10"/>
    <mergeCell ref="BL6:BP6"/>
    <mergeCell ref="AB10:AF10"/>
    <mergeCell ref="AB9:AF9"/>
    <mergeCell ref="AI10:AN10"/>
  </mergeCells>
  <phoneticPr fontId="1"/>
  <conditionalFormatting sqref="BT14">
    <cfRule type="expression" dxfId="0" priority="1">
      <formula>BT14&lt;0%</formula>
    </cfRule>
  </conditionalFormatting>
  <pageMargins left="0.19685039370078741" right="0.19685039370078741" top="0.70866141732283472" bottom="0.27559055118110237" header="0.31496062992125984" footer="0.31496062992125984"/>
  <pageSetup paperSize="9" orientation="landscape" r:id="rId1"/>
  <headerFooter alignWithMargins="0">
    <oddHeader>&amp;R&amp;"ＭＳ 明朝,標準"&amp;8Page:    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N148"/>
  <sheetViews>
    <sheetView workbookViewId="0"/>
  </sheetViews>
  <sheetFormatPr defaultRowHeight="12" x14ac:dyDescent="0.15"/>
  <cols>
    <col min="1" max="1" width="2.125" style="2" customWidth="1"/>
    <col min="2" max="2" width="21.375" style="2" customWidth="1"/>
    <col min="3" max="3" width="2" style="3" customWidth="1"/>
    <col min="4" max="4" width="25.75" style="2" bestFit="1" customWidth="1"/>
    <col min="5" max="5" width="0.875" style="2" customWidth="1"/>
    <col min="6" max="6" width="21.875" style="2" bestFit="1" customWidth="1"/>
    <col min="7" max="7" width="7.75" style="2" customWidth="1"/>
    <col min="8" max="8" width="24.125" style="2" bestFit="1" customWidth="1"/>
    <col min="9" max="9" width="0.875" style="2" customWidth="1"/>
    <col min="10" max="10" width="18.75" style="2" bestFit="1" customWidth="1"/>
    <col min="11" max="11" width="1.625" style="2" customWidth="1"/>
    <col min="12" max="12" width="24.125" style="2" bestFit="1" customWidth="1"/>
    <col min="13" max="13" width="0.875" style="2" customWidth="1"/>
    <col min="14" max="14" width="18.75" style="2" bestFit="1" customWidth="1"/>
    <col min="15" max="16384" width="9" style="2"/>
  </cols>
  <sheetData>
    <row r="3" spans="2:14" x14ac:dyDescent="0.15">
      <c r="B3" s="13" t="s">
        <v>6</v>
      </c>
      <c r="D3" s="4" t="s">
        <v>4</v>
      </c>
      <c r="F3" s="4" t="s">
        <v>4</v>
      </c>
      <c r="H3" s="8" t="s">
        <v>137</v>
      </c>
      <c r="J3" s="8" t="s">
        <v>4</v>
      </c>
      <c r="L3" s="11" t="s">
        <v>254</v>
      </c>
      <c r="M3" s="10"/>
      <c r="N3" s="11" t="s">
        <v>254</v>
      </c>
    </row>
    <row r="4" spans="2:14" x14ac:dyDescent="0.15">
      <c r="B4" s="6" t="s">
        <v>3</v>
      </c>
      <c r="C4" s="5"/>
      <c r="D4" s="6" t="s">
        <v>135</v>
      </c>
      <c r="F4" s="6" t="s">
        <v>136</v>
      </c>
      <c r="H4" s="6" t="s">
        <v>135</v>
      </c>
      <c r="J4" s="6" t="s">
        <v>136</v>
      </c>
      <c r="L4" s="6" t="s">
        <v>135</v>
      </c>
      <c r="N4" s="6" t="s">
        <v>136</v>
      </c>
    </row>
    <row r="5" spans="2:14" s="10" customFormat="1" x14ac:dyDescent="0.15">
      <c r="B5" s="9" t="s">
        <v>7</v>
      </c>
      <c r="C5" s="3"/>
      <c r="D5" s="9" t="s">
        <v>303</v>
      </c>
      <c r="F5" s="9" t="s">
        <v>304</v>
      </c>
      <c r="H5" s="12"/>
      <c r="J5" s="12"/>
      <c r="L5" s="12"/>
      <c r="N5" s="12"/>
    </row>
    <row r="6" spans="2:14" s="10" customFormat="1" x14ac:dyDescent="0.15">
      <c r="B6" s="9"/>
      <c r="C6" s="3"/>
      <c r="D6" s="9"/>
      <c r="F6" s="9" t="s">
        <v>305</v>
      </c>
      <c r="H6" s="12"/>
      <c r="J6" s="12"/>
      <c r="L6" s="12"/>
      <c r="N6" s="12"/>
    </row>
    <row r="7" spans="2:14" s="10" customFormat="1" x14ac:dyDescent="0.15">
      <c r="B7" s="9" t="s">
        <v>8</v>
      </c>
      <c r="C7" s="3"/>
      <c r="D7" s="9"/>
      <c r="F7" s="9"/>
      <c r="H7" s="12"/>
      <c r="J7" s="12"/>
      <c r="L7" s="12"/>
      <c r="N7" s="12"/>
    </row>
    <row r="8" spans="2:14" s="10" customFormat="1" x14ac:dyDescent="0.15">
      <c r="B8" s="9" t="s">
        <v>1</v>
      </c>
      <c r="C8" s="3"/>
      <c r="D8" s="9" t="s">
        <v>69</v>
      </c>
      <c r="F8" s="9"/>
      <c r="H8" s="12"/>
      <c r="J8" s="12"/>
      <c r="L8" s="12"/>
      <c r="N8" s="12"/>
    </row>
    <row r="9" spans="2:14" s="10" customFormat="1" x14ac:dyDescent="0.15">
      <c r="B9" s="9"/>
      <c r="C9" s="3"/>
      <c r="D9" s="9"/>
      <c r="F9" s="9" t="s">
        <v>5</v>
      </c>
      <c r="H9" s="12"/>
      <c r="J9" s="12"/>
      <c r="L9" s="12"/>
      <c r="N9" s="12"/>
    </row>
    <row r="10" spans="2:14" s="10" customFormat="1" x14ac:dyDescent="0.15">
      <c r="B10" s="9" t="s">
        <v>11</v>
      </c>
      <c r="C10" s="3"/>
      <c r="D10" s="9"/>
      <c r="F10" s="9" t="s">
        <v>2</v>
      </c>
      <c r="H10" s="12"/>
      <c r="J10" s="12"/>
      <c r="L10" s="12"/>
      <c r="N10" s="12"/>
    </row>
    <row r="11" spans="2:14" s="10" customFormat="1" x14ac:dyDescent="0.15">
      <c r="B11" s="9" t="s">
        <v>88</v>
      </c>
      <c r="C11" s="3"/>
      <c r="D11" s="9" t="s">
        <v>18</v>
      </c>
      <c r="F11" s="9" t="s">
        <v>342</v>
      </c>
      <c r="H11" s="12"/>
      <c r="J11" s="12"/>
      <c r="L11" s="12"/>
      <c r="N11" s="12"/>
    </row>
    <row r="12" spans="2:14" s="10" customFormat="1" x14ac:dyDescent="0.15">
      <c r="B12" s="9" t="s">
        <v>89</v>
      </c>
      <c r="C12" s="3"/>
      <c r="D12" s="9" t="s">
        <v>95</v>
      </c>
      <c r="F12" s="9" t="s">
        <v>17</v>
      </c>
      <c r="H12" s="12"/>
      <c r="J12" s="12"/>
      <c r="L12" s="12"/>
      <c r="N12" s="12"/>
    </row>
    <row r="13" spans="2:14" s="10" customFormat="1" x14ac:dyDescent="0.15">
      <c r="B13" s="9" t="s">
        <v>90</v>
      </c>
      <c r="C13" s="3"/>
      <c r="D13" s="9"/>
      <c r="F13" s="9" t="s">
        <v>96</v>
      </c>
      <c r="H13" s="12"/>
      <c r="J13" s="12"/>
      <c r="L13" s="12"/>
      <c r="N13" s="12"/>
    </row>
    <row r="14" spans="2:14" s="10" customFormat="1" x14ac:dyDescent="0.15">
      <c r="B14" s="9" t="s">
        <v>91</v>
      </c>
      <c r="C14" s="3"/>
      <c r="D14" s="9" t="s">
        <v>337</v>
      </c>
      <c r="F14" s="9" t="s">
        <v>312</v>
      </c>
      <c r="H14" s="12"/>
      <c r="J14" s="12"/>
      <c r="L14" s="12"/>
      <c r="N14" s="12"/>
    </row>
    <row r="15" spans="2:14" s="10" customFormat="1" x14ac:dyDescent="0.15">
      <c r="B15" s="9" t="s">
        <v>92</v>
      </c>
      <c r="C15" s="3"/>
      <c r="D15" s="9"/>
      <c r="F15" s="9" t="s">
        <v>313</v>
      </c>
      <c r="H15" s="12"/>
      <c r="J15" s="12"/>
      <c r="L15" s="12"/>
      <c r="N15" s="12"/>
    </row>
    <row r="16" spans="2:14" s="10" customFormat="1" x14ac:dyDescent="0.15">
      <c r="B16" s="9"/>
      <c r="C16" s="3"/>
      <c r="D16" s="9"/>
      <c r="F16" s="9" t="s">
        <v>314</v>
      </c>
      <c r="H16" s="12"/>
      <c r="J16" s="12"/>
      <c r="L16" s="12"/>
      <c r="N16" s="12"/>
    </row>
    <row r="17" spans="2:14" s="10" customFormat="1" x14ac:dyDescent="0.15">
      <c r="B17" s="21" t="s">
        <v>306</v>
      </c>
      <c r="C17" s="3"/>
      <c r="D17" s="9"/>
      <c r="F17" s="22" t="s">
        <v>13</v>
      </c>
      <c r="H17" s="12"/>
      <c r="J17" s="12"/>
      <c r="L17" s="12"/>
      <c r="N17" s="12"/>
    </row>
    <row r="18" spans="2:14" s="10" customFormat="1" x14ac:dyDescent="0.15">
      <c r="B18" s="21" t="s">
        <v>307</v>
      </c>
      <c r="C18" s="3"/>
      <c r="D18" s="22"/>
      <c r="F18" s="9" t="s">
        <v>385</v>
      </c>
      <c r="G18" s="10" t="s">
        <v>393</v>
      </c>
      <c r="H18" s="12"/>
      <c r="J18" s="12"/>
      <c r="L18" s="12"/>
      <c r="N18" s="12"/>
    </row>
    <row r="19" spans="2:14" s="10" customFormat="1" x14ac:dyDescent="0.15">
      <c r="B19" s="21" t="s">
        <v>308</v>
      </c>
      <c r="C19" s="3"/>
      <c r="D19" s="9"/>
      <c r="F19" s="9" t="s">
        <v>14</v>
      </c>
      <c r="H19" s="12"/>
      <c r="J19" s="12"/>
      <c r="L19" s="12"/>
      <c r="N19" s="12"/>
    </row>
    <row r="20" spans="2:14" s="10" customFormat="1" x14ac:dyDescent="0.15">
      <c r="B20" s="21" t="s">
        <v>309</v>
      </c>
      <c r="C20" s="3"/>
      <c r="D20" s="9" t="s">
        <v>105</v>
      </c>
      <c r="F20" s="9" t="s">
        <v>75</v>
      </c>
      <c r="H20" s="12"/>
      <c r="J20" s="12"/>
      <c r="L20" s="12"/>
      <c r="N20" s="12"/>
    </row>
    <row r="21" spans="2:14" s="10" customFormat="1" x14ac:dyDescent="0.15">
      <c r="B21" s="21"/>
      <c r="C21" s="3"/>
      <c r="D21" s="9"/>
      <c r="F21" s="22" t="s">
        <v>20</v>
      </c>
      <c r="H21" s="12"/>
      <c r="J21" s="12"/>
      <c r="L21" s="12"/>
      <c r="N21" s="12"/>
    </row>
    <row r="22" spans="2:14" s="10" customFormat="1" x14ac:dyDescent="0.15">
      <c r="B22" s="9" t="s">
        <v>93</v>
      </c>
      <c r="C22" s="3"/>
      <c r="D22" s="22"/>
      <c r="F22" s="9" t="s">
        <v>386</v>
      </c>
      <c r="G22" s="10" t="s">
        <v>393</v>
      </c>
      <c r="H22" s="12"/>
      <c r="J22" s="12"/>
      <c r="L22" s="12"/>
      <c r="N22" s="12"/>
    </row>
    <row r="23" spans="2:14" s="10" customFormat="1" x14ac:dyDescent="0.15">
      <c r="B23" s="9" t="s">
        <v>94</v>
      </c>
      <c r="C23" s="3"/>
      <c r="D23" s="22"/>
      <c r="F23" s="9" t="s">
        <v>97</v>
      </c>
      <c r="H23" s="12"/>
      <c r="J23" s="12"/>
      <c r="L23" s="12"/>
      <c r="N23" s="12"/>
    </row>
    <row r="24" spans="2:14" s="10" customFormat="1" x14ac:dyDescent="0.15">
      <c r="B24" s="9"/>
      <c r="C24" s="3"/>
      <c r="D24" s="9"/>
      <c r="F24" s="9" t="s">
        <v>19</v>
      </c>
      <c r="H24" s="12"/>
      <c r="J24" s="12"/>
      <c r="L24" s="12"/>
      <c r="N24" s="12"/>
    </row>
    <row r="25" spans="2:14" s="10" customFormat="1" x14ac:dyDescent="0.15">
      <c r="B25" s="9" t="s">
        <v>320</v>
      </c>
      <c r="C25" s="3"/>
      <c r="D25" s="9" t="s">
        <v>319</v>
      </c>
      <c r="F25" s="9" t="s">
        <v>15</v>
      </c>
      <c r="H25" s="12"/>
      <c r="J25" s="12"/>
      <c r="L25" s="12"/>
      <c r="N25" s="12"/>
    </row>
    <row r="26" spans="2:14" s="10" customFormat="1" x14ac:dyDescent="0.15">
      <c r="B26" s="9" t="s">
        <v>321</v>
      </c>
      <c r="C26" s="3"/>
      <c r="D26" s="9"/>
      <c r="F26" s="9" t="s">
        <v>16</v>
      </c>
      <c r="H26" s="12"/>
      <c r="J26" s="12"/>
      <c r="L26" s="12"/>
      <c r="N26" s="12"/>
    </row>
    <row r="27" spans="2:14" s="10" customFormat="1" x14ac:dyDescent="0.15">
      <c r="B27" s="9"/>
      <c r="C27" s="3"/>
      <c r="D27" s="9"/>
      <c r="F27" s="9" t="s">
        <v>334</v>
      </c>
      <c r="H27" s="12"/>
      <c r="J27" s="12"/>
      <c r="L27" s="12"/>
      <c r="N27" s="12"/>
    </row>
    <row r="28" spans="2:14" s="10" customFormat="1" x14ac:dyDescent="0.15">
      <c r="B28" s="9" t="s">
        <v>331</v>
      </c>
      <c r="C28" s="3"/>
      <c r="D28" s="9"/>
      <c r="F28" s="9" t="s">
        <v>335</v>
      </c>
      <c r="H28" s="12"/>
      <c r="J28" s="12"/>
      <c r="L28" s="12"/>
      <c r="N28" s="12"/>
    </row>
    <row r="29" spans="2:14" s="10" customFormat="1" x14ac:dyDescent="0.15">
      <c r="B29" s="9" t="s">
        <v>322</v>
      </c>
      <c r="C29" s="3"/>
      <c r="D29" s="9"/>
      <c r="F29" s="9" t="s">
        <v>98</v>
      </c>
      <c r="H29" s="12"/>
      <c r="J29" s="12"/>
      <c r="L29" s="12"/>
      <c r="N29" s="12"/>
    </row>
    <row r="30" spans="2:14" s="10" customFormat="1" x14ac:dyDescent="0.15">
      <c r="B30" s="9" t="s">
        <v>323</v>
      </c>
      <c r="C30" s="3"/>
      <c r="D30" s="9"/>
      <c r="F30" s="9" t="s">
        <v>99</v>
      </c>
      <c r="H30" s="12"/>
      <c r="J30" s="12"/>
      <c r="L30" s="12"/>
      <c r="N30" s="12"/>
    </row>
    <row r="31" spans="2:14" s="10" customFormat="1" x14ac:dyDescent="0.15">
      <c r="B31" s="9"/>
      <c r="C31" s="3"/>
      <c r="D31" s="9" t="s">
        <v>336</v>
      </c>
      <c r="F31" s="9" t="s">
        <v>315</v>
      </c>
      <c r="G31" s="3"/>
      <c r="H31" s="12"/>
      <c r="J31" s="12"/>
      <c r="L31" s="12"/>
      <c r="N31" s="12"/>
    </row>
    <row r="32" spans="2:14" s="10" customFormat="1" x14ac:dyDescent="0.15">
      <c r="B32" s="9" t="s">
        <v>332</v>
      </c>
      <c r="C32" s="3"/>
      <c r="D32" s="9" t="s">
        <v>106</v>
      </c>
      <c r="F32" s="9" t="s">
        <v>100</v>
      </c>
      <c r="G32" s="3"/>
      <c r="H32" s="12"/>
      <c r="J32" s="12"/>
      <c r="L32" s="12"/>
      <c r="N32" s="12"/>
    </row>
    <row r="33" spans="2:14" s="10" customFormat="1" x14ac:dyDescent="0.15">
      <c r="B33" s="9" t="s">
        <v>324</v>
      </c>
      <c r="C33" s="3"/>
      <c r="D33" s="9"/>
      <c r="F33" s="9" t="s">
        <v>101</v>
      </c>
      <c r="G33" s="3"/>
      <c r="H33" s="12"/>
      <c r="J33" s="12"/>
      <c r="L33" s="12"/>
      <c r="N33" s="12"/>
    </row>
    <row r="34" spans="2:14" s="10" customFormat="1" x14ac:dyDescent="0.15">
      <c r="B34" s="9" t="s">
        <v>325</v>
      </c>
      <c r="C34" s="3"/>
      <c r="D34" s="9" t="s">
        <v>36</v>
      </c>
      <c r="F34" s="9" t="s">
        <v>34</v>
      </c>
      <c r="G34" s="3"/>
      <c r="H34" s="12"/>
      <c r="J34" s="12"/>
      <c r="L34" s="12"/>
      <c r="N34" s="12"/>
    </row>
    <row r="35" spans="2:14" s="10" customFormat="1" x14ac:dyDescent="0.15">
      <c r="B35" s="9"/>
      <c r="C35" s="3"/>
      <c r="D35" s="9"/>
      <c r="E35" s="3"/>
      <c r="F35" s="9" t="s">
        <v>35</v>
      </c>
      <c r="G35" s="3"/>
      <c r="H35" s="12"/>
      <c r="J35" s="12"/>
      <c r="L35" s="12"/>
      <c r="N35" s="12"/>
    </row>
    <row r="36" spans="2:14" s="10" customFormat="1" x14ac:dyDescent="0.15">
      <c r="B36" s="9" t="s">
        <v>333</v>
      </c>
      <c r="C36" s="3"/>
      <c r="D36" s="9" t="s">
        <v>37</v>
      </c>
      <c r="E36" s="3"/>
      <c r="F36" s="9" t="s">
        <v>39</v>
      </c>
      <c r="G36" s="3"/>
      <c r="H36" s="12"/>
      <c r="J36" s="12"/>
      <c r="L36" s="12"/>
      <c r="N36" s="12"/>
    </row>
    <row r="37" spans="2:14" s="10" customFormat="1" x14ac:dyDescent="0.15">
      <c r="B37" s="9" t="s">
        <v>326</v>
      </c>
      <c r="C37" s="3"/>
      <c r="D37" s="9"/>
      <c r="F37" s="9" t="s">
        <v>38</v>
      </c>
      <c r="G37" s="3"/>
      <c r="H37" s="12"/>
      <c r="J37" s="12"/>
      <c r="L37" s="12"/>
      <c r="N37" s="12"/>
    </row>
    <row r="38" spans="2:14" s="10" customFormat="1" x14ac:dyDescent="0.15">
      <c r="B38" s="9" t="s">
        <v>327</v>
      </c>
      <c r="C38" s="3"/>
      <c r="D38" s="9" t="s">
        <v>40</v>
      </c>
      <c r="F38" s="9" t="s">
        <v>102</v>
      </c>
      <c r="G38" s="3"/>
      <c r="H38" s="12"/>
      <c r="J38" s="12"/>
      <c r="L38" s="12"/>
      <c r="N38" s="12"/>
    </row>
    <row r="39" spans="2:14" s="10" customFormat="1" x14ac:dyDescent="0.15">
      <c r="B39" s="9"/>
      <c r="C39" s="3"/>
      <c r="D39" s="9"/>
      <c r="F39" s="9" t="s">
        <v>41</v>
      </c>
      <c r="G39" s="3"/>
      <c r="H39" s="12"/>
      <c r="J39" s="12"/>
      <c r="L39" s="12"/>
      <c r="N39" s="12"/>
    </row>
    <row r="40" spans="2:14" s="10" customFormat="1" x14ac:dyDescent="0.15">
      <c r="B40" s="9" t="s">
        <v>328</v>
      </c>
      <c r="C40" s="3"/>
      <c r="D40" s="9" t="s">
        <v>42</v>
      </c>
      <c r="F40" s="9" t="s">
        <v>103</v>
      </c>
      <c r="G40" s="3"/>
      <c r="H40" s="12"/>
      <c r="J40" s="12"/>
      <c r="L40" s="12"/>
      <c r="N40" s="12"/>
    </row>
    <row r="41" spans="2:14" s="10" customFormat="1" x14ac:dyDescent="0.15">
      <c r="B41" s="9" t="s">
        <v>329</v>
      </c>
      <c r="C41" s="3"/>
      <c r="D41" s="9"/>
      <c r="F41" s="9" t="s">
        <v>43</v>
      </c>
      <c r="H41" s="12"/>
      <c r="J41" s="12"/>
      <c r="L41" s="12"/>
      <c r="N41" s="12"/>
    </row>
    <row r="42" spans="2:14" s="10" customFormat="1" x14ac:dyDescent="0.15">
      <c r="B42" s="9" t="s">
        <v>330</v>
      </c>
      <c r="C42" s="3"/>
      <c r="D42" s="9" t="s">
        <v>44</v>
      </c>
      <c r="F42" s="9" t="s">
        <v>104</v>
      </c>
      <c r="H42" s="12"/>
      <c r="J42" s="12"/>
      <c r="L42" s="12"/>
      <c r="N42" s="12"/>
    </row>
    <row r="43" spans="2:14" s="10" customFormat="1" x14ac:dyDescent="0.15">
      <c r="B43" s="3"/>
      <c r="C43" s="3"/>
      <c r="D43" s="9"/>
      <c r="F43" s="9" t="s">
        <v>45</v>
      </c>
      <c r="H43" s="12"/>
      <c r="J43" s="9"/>
      <c r="L43" s="12"/>
      <c r="N43" s="9"/>
    </row>
    <row r="44" spans="2:14" s="10" customFormat="1" x14ac:dyDescent="0.15">
      <c r="B44" s="3"/>
      <c r="C44" s="3"/>
      <c r="D44" s="22" t="s">
        <v>22</v>
      </c>
      <c r="F44" s="22" t="s">
        <v>21</v>
      </c>
      <c r="H44" s="22"/>
      <c r="J44" s="22"/>
      <c r="L44" s="22"/>
      <c r="N44" s="22"/>
    </row>
    <row r="45" spans="2:14" s="10" customFormat="1" x14ac:dyDescent="0.15">
      <c r="B45" s="3"/>
      <c r="C45" s="3"/>
      <c r="D45" s="9"/>
      <c r="F45" s="9" t="s">
        <v>387</v>
      </c>
      <c r="G45" s="10" t="s">
        <v>393</v>
      </c>
      <c r="H45" s="9"/>
      <c r="J45" s="9"/>
      <c r="L45" s="9"/>
      <c r="N45" s="9"/>
    </row>
    <row r="46" spans="2:14" s="10" customFormat="1" x14ac:dyDescent="0.15">
      <c r="B46" s="3"/>
      <c r="C46" s="3"/>
      <c r="D46" s="22" t="s">
        <v>23</v>
      </c>
      <c r="F46" s="22" t="s">
        <v>25</v>
      </c>
      <c r="H46" s="22"/>
      <c r="J46" s="22"/>
      <c r="L46" s="22"/>
      <c r="N46" s="22"/>
    </row>
    <row r="47" spans="2:14" s="10" customFormat="1" x14ac:dyDescent="0.15">
      <c r="B47" s="3"/>
      <c r="C47" s="3"/>
      <c r="D47" s="9"/>
      <c r="F47" s="9" t="s">
        <v>388</v>
      </c>
      <c r="G47" s="10" t="s">
        <v>393</v>
      </c>
      <c r="H47" s="9"/>
      <c r="J47" s="9"/>
      <c r="L47" s="9"/>
      <c r="N47" s="9"/>
    </row>
    <row r="48" spans="2:14" s="10" customFormat="1" x14ac:dyDescent="0.15">
      <c r="B48" s="3"/>
      <c r="C48" s="3"/>
      <c r="D48" s="22" t="s">
        <v>24</v>
      </c>
      <c r="F48" s="22" t="s">
        <v>26</v>
      </c>
      <c r="H48" s="22"/>
      <c r="J48" s="22"/>
      <c r="L48" s="22"/>
      <c r="N48" s="22"/>
    </row>
    <row r="49" spans="2:14" s="10" customFormat="1" x14ac:dyDescent="0.15">
      <c r="B49" s="3"/>
      <c r="C49" s="3"/>
      <c r="D49" s="9"/>
      <c r="F49" s="9" t="s">
        <v>389</v>
      </c>
      <c r="G49" s="10" t="s">
        <v>393</v>
      </c>
      <c r="H49" s="9"/>
      <c r="J49" s="9"/>
      <c r="L49" s="9"/>
      <c r="N49" s="9"/>
    </row>
    <row r="50" spans="2:14" s="10" customFormat="1" x14ac:dyDescent="0.15">
      <c r="B50" s="3"/>
      <c r="C50" s="3"/>
      <c r="D50" s="22"/>
      <c r="F50" s="22" t="s">
        <v>27</v>
      </c>
      <c r="H50" s="22"/>
      <c r="J50" s="22"/>
      <c r="L50" s="22"/>
      <c r="N50" s="22"/>
    </row>
    <row r="51" spans="2:14" s="10" customFormat="1" x14ac:dyDescent="0.15">
      <c r="B51" s="3"/>
      <c r="C51" s="3"/>
      <c r="D51" s="9"/>
      <c r="F51" s="9" t="s">
        <v>390</v>
      </c>
      <c r="G51" s="10" t="s">
        <v>393</v>
      </c>
      <c r="H51" s="9"/>
      <c r="J51" s="9"/>
      <c r="L51" s="9"/>
      <c r="N51" s="9"/>
    </row>
    <row r="52" spans="2:14" s="10" customFormat="1" x14ac:dyDescent="0.15">
      <c r="B52" s="3"/>
      <c r="C52" s="3"/>
      <c r="D52" s="22"/>
      <c r="F52" s="22" t="s">
        <v>28</v>
      </c>
      <c r="H52" s="22"/>
      <c r="J52" s="22"/>
      <c r="L52" s="22"/>
      <c r="N52" s="22"/>
    </row>
    <row r="53" spans="2:14" s="10" customFormat="1" x14ac:dyDescent="0.15">
      <c r="B53" s="3"/>
      <c r="C53" s="3"/>
      <c r="D53" s="9"/>
      <c r="F53" s="9" t="s">
        <v>391</v>
      </c>
      <c r="G53" s="10" t="s">
        <v>393</v>
      </c>
      <c r="H53" s="9"/>
      <c r="J53" s="9"/>
      <c r="L53" s="9"/>
      <c r="N53" s="9"/>
    </row>
    <row r="54" spans="2:14" s="10" customFormat="1" x14ac:dyDescent="0.15">
      <c r="B54" s="3"/>
      <c r="C54" s="3"/>
      <c r="D54" s="22"/>
      <c r="F54" s="22" t="s">
        <v>29</v>
      </c>
      <c r="H54" s="22"/>
      <c r="J54" s="22"/>
      <c r="L54" s="22"/>
      <c r="N54" s="22"/>
    </row>
    <row r="55" spans="2:14" s="10" customFormat="1" x14ac:dyDescent="0.15">
      <c r="B55" s="3"/>
      <c r="C55" s="3"/>
      <c r="D55" s="9"/>
      <c r="F55" s="9" t="s">
        <v>392</v>
      </c>
      <c r="G55" s="10" t="s">
        <v>393</v>
      </c>
      <c r="H55" s="9"/>
      <c r="J55" s="9"/>
      <c r="L55" s="9"/>
      <c r="N55" s="9"/>
    </row>
    <row r="56" spans="2:14" s="10" customFormat="1" x14ac:dyDescent="0.15">
      <c r="B56" s="3"/>
      <c r="C56" s="3"/>
      <c r="D56" s="9" t="s">
        <v>310</v>
      </c>
      <c r="F56" s="9" t="s">
        <v>30</v>
      </c>
      <c r="H56" s="9"/>
      <c r="J56" s="9"/>
      <c r="L56" s="9"/>
      <c r="N56" s="9"/>
    </row>
    <row r="57" spans="2:14" s="10" customFormat="1" x14ac:dyDescent="0.15">
      <c r="B57" s="3"/>
      <c r="C57" s="3"/>
      <c r="D57" s="9"/>
      <c r="F57" s="9" t="s">
        <v>32</v>
      </c>
      <c r="H57" s="9"/>
      <c r="J57" s="9"/>
      <c r="L57" s="9"/>
      <c r="N57" s="9"/>
    </row>
    <row r="58" spans="2:14" s="10" customFormat="1" x14ac:dyDescent="0.15">
      <c r="B58" s="3"/>
      <c r="C58" s="3"/>
      <c r="D58" s="9" t="s">
        <v>311</v>
      </c>
      <c r="F58" s="9" t="s">
        <v>31</v>
      </c>
      <c r="H58" s="9"/>
      <c r="J58" s="9"/>
      <c r="L58" s="9"/>
      <c r="N58" s="9"/>
    </row>
    <row r="59" spans="2:14" s="10" customFormat="1" x14ac:dyDescent="0.15">
      <c r="B59" s="3"/>
      <c r="C59" s="3"/>
      <c r="D59" s="9"/>
      <c r="F59" s="9" t="s">
        <v>33</v>
      </c>
      <c r="H59" s="9" t="s">
        <v>301</v>
      </c>
      <c r="J59" s="9" t="s">
        <v>298</v>
      </c>
      <c r="L59" s="9" t="s">
        <v>302</v>
      </c>
      <c r="N59" s="9" t="s">
        <v>299</v>
      </c>
    </row>
    <row r="60" spans="2:14" s="10" customFormat="1" x14ac:dyDescent="0.15">
      <c r="B60" s="3"/>
      <c r="C60" s="3"/>
      <c r="D60" s="9"/>
      <c r="F60" s="9"/>
      <c r="H60" s="9" t="s">
        <v>282</v>
      </c>
      <c r="J60" s="9" t="s">
        <v>138</v>
      </c>
      <c r="L60" s="9" t="s">
        <v>285</v>
      </c>
      <c r="N60" s="9" t="s">
        <v>180</v>
      </c>
    </row>
    <row r="61" spans="2:14" s="10" customFormat="1" x14ac:dyDescent="0.15">
      <c r="B61" s="3"/>
      <c r="C61" s="3"/>
      <c r="D61" s="9" t="s">
        <v>277</v>
      </c>
      <c r="F61" s="9" t="s">
        <v>48</v>
      </c>
      <c r="H61" s="9"/>
      <c r="J61" s="9" t="s">
        <v>139</v>
      </c>
      <c r="L61" s="9"/>
      <c r="N61" s="9" t="s">
        <v>181</v>
      </c>
    </row>
    <row r="62" spans="2:14" s="10" customFormat="1" x14ac:dyDescent="0.15">
      <c r="B62" s="3"/>
      <c r="C62" s="3"/>
      <c r="D62" s="9"/>
      <c r="F62" s="9" t="s">
        <v>56</v>
      </c>
      <c r="H62" s="9" t="s">
        <v>317</v>
      </c>
      <c r="J62" s="9" t="s">
        <v>140</v>
      </c>
      <c r="L62" s="9" t="s">
        <v>318</v>
      </c>
      <c r="N62" s="9" t="s">
        <v>182</v>
      </c>
    </row>
    <row r="63" spans="2:14" s="10" customFormat="1" x14ac:dyDescent="0.15">
      <c r="B63" s="3"/>
      <c r="C63" s="3"/>
      <c r="D63" s="9" t="s">
        <v>316</v>
      </c>
      <c r="F63" s="9" t="s">
        <v>55</v>
      </c>
      <c r="H63" s="9"/>
      <c r="J63" s="9" t="s">
        <v>141</v>
      </c>
      <c r="L63" s="9"/>
      <c r="N63" s="9" t="s">
        <v>183</v>
      </c>
    </row>
    <row r="64" spans="2:14" s="10" customFormat="1" x14ac:dyDescent="0.15">
      <c r="B64" s="3"/>
      <c r="C64" s="3"/>
      <c r="D64" s="9"/>
      <c r="F64" s="9" t="s">
        <v>57</v>
      </c>
      <c r="H64" s="9"/>
      <c r="J64" s="9" t="s">
        <v>142</v>
      </c>
      <c r="L64" s="9"/>
      <c r="N64" s="9" t="s">
        <v>184</v>
      </c>
    </row>
    <row r="65" spans="2:14" s="10" customFormat="1" x14ac:dyDescent="0.15">
      <c r="B65" s="3"/>
      <c r="C65" s="3"/>
      <c r="D65" s="9"/>
      <c r="F65" s="9" t="s">
        <v>77</v>
      </c>
      <c r="H65" s="9"/>
      <c r="J65" s="9" t="s">
        <v>143</v>
      </c>
      <c r="L65" s="9"/>
      <c r="N65" s="9" t="s">
        <v>87</v>
      </c>
    </row>
    <row r="66" spans="2:14" s="10" customFormat="1" x14ac:dyDescent="0.15">
      <c r="B66" s="3"/>
      <c r="C66" s="3"/>
      <c r="D66" s="9"/>
      <c r="F66" s="9" t="s">
        <v>58</v>
      </c>
      <c r="H66" s="9"/>
      <c r="J66" s="9" t="s">
        <v>144</v>
      </c>
      <c r="L66" s="9"/>
      <c r="N66" s="9" t="s">
        <v>185</v>
      </c>
    </row>
    <row r="67" spans="2:14" s="10" customFormat="1" x14ac:dyDescent="0.15">
      <c r="B67" s="3"/>
      <c r="C67" s="3"/>
      <c r="D67" s="9"/>
      <c r="F67" s="9" t="s">
        <v>59</v>
      </c>
      <c r="H67" s="9"/>
      <c r="J67" s="9" t="s">
        <v>145</v>
      </c>
      <c r="L67" s="9"/>
      <c r="N67" s="9" t="s">
        <v>186</v>
      </c>
    </row>
    <row r="68" spans="2:14" s="10" customFormat="1" x14ac:dyDescent="0.15">
      <c r="B68" s="3"/>
      <c r="C68" s="3"/>
      <c r="D68" s="9"/>
      <c r="F68" s="9" t="s">
        <v>78</v>
      </c>
      <c r="H68" s="9"/>
      <c r="J68" s="9"/>
      <c r="L68" s="9"/>
      <c r="N68" s="9"/>
    </row>
    <row r="69" spans="2:14" s="10" customFormat="1" x14ac:dyDescent="0.15">
      <c r="B69" s="3"/>
      <c r="C69" s="3"/>
      <c r="D69" s="9"/>
      <c r="F69" s="9"/>
      <c r="H69" s="9"/>
      <c r="J69" s="9" t="s">
        <v>146</v>
      </c>
      <c r="L69" s="9"/>
      <c r="N69" s="9" t="s">
        <v>187</v>
      </c>
    </row>
    <row r="70" spans="2:14" s="10" customFormat="1" x14ac:dyDescent="0.15">
      <c r="B70" s="3"/>
      <c r="C70" s="3"/>
      <c r="D70" s="9"/>
      <c r="F70" s="9" t="s">
        <v>60</v>
      </c>
      <c r="H70" s="9"/>
      <c r="J70" s="9" t="s">
        <v>340</v>
      </c>
      <c r="L70" s="9"/>
      <c r="N70" s="9" t="s">
        <v>339</v>
      </c>
    </row>
    <row r="71" spans="2:14" s="10" customFormat="1" x14ac:dyDescent="0.15">
      <c r="B71" s="3"/>
      <c r="C71" s="3"/>
      <c r="D71" s="9"/>
      <c r="F71" s="9" t="s">
        <v>79</v>
      </c>
      <c r="H71" s="9"/>
      <c r="J71" s="9" t="s">
        <v>147</v>
      </c>
      <c r="L71" s="9"/>
      <c r="N71" s="9" t="s">
        <v>188</v>
      </c>
    </row>
    <row r="72" spans="2:14" s="10" customFormat="1" x14ac:dyDescent="0.15">
      <c r="B72" s="3"/>
      <c r="C72" s="3"/>
      <c r="D72" s="9"/>
      <c r="F72" s="9" t="s">
        <v>61</v>
      </c>
      <c r="H72" s="9"/>
      <c r="J72" s="9" t="s">
        <v>148</v>
      </c>
      <c r="L72" s="9"/>
      <c r="N72" s="9" t="s">
        <v>189</v>
      </c>
    </row>
    <row r="73" spans="2:14" s="10" customFormat="1" x14ac:dyDescent="0.15">
      <c r="B73" s="3"/>
      <c r="C73" s="3"/>
      <c r="D73" s="9"/>
      <c r="F73" s="9" t="s">
        <v>62</v>
      </c>
      <c r="H73" s="9"/>
      <c r="J73" s="9" t="s">
        <v>149</v>
      </c>
      <c r="L73" s="9"/>
      <c r="N73" s="9" t="s">
        <v>190</v>
      </c>
    </row>
    <row r="74" spans="2:14" s="10" customFormat="1" x14ac:dyDescent="0.15">
      <c r="B74" s="3"/>
      <c r="C74" s="3"/>
      <c r="D74" s="9"/>
      <c r="F74" s="9" t="s">
        <v>80</v>
      </c>
      <c r="H74" s="9"/>
      <c r="J74" s="9" t="s">
        <v>150</v>
      </c>
      <c r="L74" s="9"/>
      <c r="N74" s="9" t="s">
        <v>191</v>
      </c>
    </row>
    <row r="75" spans="2:14" s="10" customFormat="1" x14ac:dyDescent="0.15">
      <c r="B75" s="3"/>
      <c r="C75" s="3"/>
      <c r="D75" s="9"/>
      <c r="F75" s="9" t="s">
        <v>63</v>
      </c>
      <c r="H75" s="9"/>
      <c r="J75" s="9" t="s">
        <v>151</v>
      </c>
      <c r="L75" s="9"/>
      <c r="N75" s="9" t="s">
        <v>192</v>
      </c>
    </row>
    <row r="76" spans="2:14" s="10" customFormat="1" x14ac:dyDescent="0.15">
      <c r="B76" s="3"/>
      <c r="C76" s="3"/>
      <c r="D76" s="9"/>
      <c r="F76" s="9" t="s">
        <v>81</v>
      </c>
      <c r="H76" s="9"/>
      <c r="J76" s="9" t="s">
        <v>152</v>
      </c>
      <c r="L76" s="9"/>
      <c r="N76" s="9" t="s">
        <v>193</v>
      </c>
    </row>
    <row r="77" spans="2:14" s="10" customFormat="1" x14ac:dyDescent="0.15">
      <c r="B77" s="3"/>
      <c r="C77" s="3"/>
      <c r="D77" s="9"/>
      <c r="F77" s="9" t="s">
        <v>107</v>
      </c>
      <c r="H77" s="9"/>
      <c r="J77" s="9" t="s">
        <v>291</v>
      </c>
      <c r="L77" s="9"/>
      <c r="N77" s="9" t="s">
        <v>293</v>
      </c>
    </row>
    <row r="78" spans="2:14" s="10" customFormat="1" x14ac:dyDescent="0.15">
      <c r="B78" s="3"/>
      <c r="C78" s="3"/>
      <c r="D78" s="9"/>
      <c r="F78" s="9" t="s">
        <v>289</v>
      </c>
      <c r="H78" s="9"/>
      <c r="J78" s="9" t="s">
        <v>153</v>
      </c>
      <c r="L78" s="9"/>
      <c r="N78" s="9" t="s">
        <v>194</v>
      </c>
    </row>
    <row r="79" spans="2:14" s="10" customFormat="1" x14ac:dyDescent="0.15">
      <c r="B79" s="3"/>
      <c r="C79" s="3"/>
      <c r="D79" s="9"/>
      <c r="F79" s="9" t="s">
        <v>108</v>
      </c>
      <c r="H79" s="9"/>
      <c r="J79" s="9" t="s">
        <v>292</v>
      </c>
      <c r="L79" s="9"/>
      <c r="N79" s="9" t="s">
        <v>294</v>
      </c>
    </row>
    <row r="80" spans="2:14" s="10" customFormat="1" x14ac:dyDescent="0.15">
      <c r="B80" s="3"/>
      <c r="C80" s="3"/>
      <c r="D80" s="9"/>
      <c r="F80" s="9" t="s">
        <v>290</v>
      </c>
      <c r="H80" s="9"/>
      <c r="J80" s="9"/>
      <c r="L80" s="9"/>
      <c r="N80" s="9"/>
    </row>
    <row r="81" spans="2:14" s="10" customFormat="1" x14ac:dyDescent="0.15">
      <c r="B81" s="3"/>
      <c r="C81" s="3"/>
      <c r="D81" s="9"/>
      <c r="F81" s="9"/>
      <c r="H81" s="9" t="s">
        <v>280</v>
      </c>
      <c r="J81" s="9" t="s">
        <v>154</v>
      </c>
      <c r="L81" s="9" t="s">
        <v>283</v>
      </c>
      <c r="N81" s="9" t="s">
        <v>195</v>
      </c>
    </row>
    <row r="82" spans="2:14" s="10" customFormat="1" x14ac:dyDescent="0.15">
      <c r="B82" s="3"/>
      <c r="C82" s="3"/>
      <c r="D82" s="9" t="s">
        <v>278</v>
      </c>
      <c r="F82" s="9" t="s">
        <v>46</v>
      </c>
      <c r="H82" s="9" t="s">
        <v>281</v>
      </c>
      <c r="J82" s="9" t="s">
        <v>155</v>
      </c>
      <c r="L82" s="9" t="s">
        <v>284</v>
      </c>
      <c r="N82" s="9" t="s">
        <v>196</v>
      </c>
    </row>
    <row r="83" spans="2:14" s="10" customFormat="1" x14ac:dyDescent="0.15">
      <c r="B83" s="3"/>
      <c r="C83" s="3"/>
      <c r="D83" s="9" t="s">
        <v>279</v>
      </c>
      <c r="F83" s="9" t="s">
        <v>47</v>
      </c>
      <c r="H83" s="9" t="s">
        <v>235</v>
      </c>
      <c r="J83" s="9" t="s">
        <v>156</v>
      </c>
      <c r="L83" s="9" t="s">
        <v>216</v>
      </c>
      <c r="N83" s="9" t="s">
        <v>197</v>
      </c>
    </row>
    <row r="84" spans="2:14" s="10" customFormat="1" x14ac:dyDescent="0.15">
      <c r="B84" s="3"/>
      <c r="C84" s="3"/>
      <c r="D84" s="9" t="s">
        <v>50</v>
      </c>
      <c r="F84" s="9" t="s">
        <v>123</v>
      </c>
      <c r="H84" s="9" t="s">
        <v>236</v>
      </c>
      <c r="J84" s="9" t="s">
        <v>157</v>
      </c>
      <c r="L84" s="9" t="s">
        <v>217</v>
      </c>
      <c r="N84" s="9" t="s">
        <v>198</v>
      </c>
    </row>
    <row r="85" spans="2:14" s="10" customFormat="1" x14ac:dyDescent="0.15">
      <c r="B85" s="3"/>
      <c r="C85" s="3"/>
      <c r="D85" s="9" t="s">
        <v>124</v>
      </c>
      <c r="F85" s="9" t="s">
        <v>109</v>
      </c>
      <c r="G85" s="10" t="s">
        <v>353</v>
      </c>
      <c r="H85" s="9" t="s">
        <v>257</v>
      </c>
      <c r="J85" s="9" t="s">
        <v>258</v>
      </c>
      <c r="L85" s="9" t="s">
        <v>259</v>
      </c>
      <c r="N85" s="9" t="s">
        <v>260</v>
      </c>
    </row>
    <row r="86" spans="2:14" s="10" customFormat="1" x14ac:dyDescent="0.15">
      <c r="B86" s="3"/>
      <c r="C86" s="3"/>
      <c r="D86" s="9" t="s">
        <v>256</v>
      </c>
      <c r="F86" s="9" t="s">
        <v>255</v>
      </c>
      <c r="H86" s="9"/>
      <c r="J86" s="9"/>
      <c r="L86" s="9"/>
      <c r="N86" s="9"/>
    </row>
    <row r="87" spans="2:14" s="10" customFormat="1" x14ac:dyDescent="0.15">
      <c r="B87" s="3"/>
      <c r="C87" s="3"/>
      <c r="D87" s="9"/>
      <c r="F87" s="9"/>
      <c r="H87" s="9"/>
      <c r="J87" s="9" t="s">
        <v>158</v>
      </c>
      <c r="L87" s="9"/>
      <c r="N87" s="9" t="s">
        <v>199</v>
      </c>
    </row>
    <row r="88" spans="2:14" s="10" customFormat="1" x14ac:dyDescent="0.15">
      <c r="B88" s="3"/>
      <c r="C88" s="3"/>
      <c r="D88" s="9"/>
      <c r="F88" s="9" t="s">
        <v>49</v>
      </c>
      <c r="H88" s="9" t="s">
        <v>237</v>
      </c>
      <c r="J88" s="9" t="s">
        <v>159</v>
      </c>
      <c r="L88" s="9" t="s">
        <v>218</v>
      </c>
      <c r="N88" s="9" t="s">
        <v>200</v>
      </c>
    </row>
    <row r="89" spans="2:14" s="10" customFormat="1" x14ac:dyDescent="0.15">
      <c r="B89" s="3"/>
      <c r="C89" s="3"/>
      <c r="D89" s="9" t="s">
        <v>51</v>
      </c>
      <c r="F89" s="9" t="s">
        <v>52</v>
      </c>
      <c r="H89" s="9" t="s">
        <v>238</v>
      </c>
      <c r="J89" s="9" t="s">
        <v>160</v>
      </c>
      <c r="L89" s="9" t="s">
        <v>219</v>
      </c>
      <c r="N89" s="9" t="s">
        <v>201</v>
      </c>
    </row>
    <row r="90" spans="2:14" s="10" customFormat="1" x14ac:dyDescent="0.15">
      <c r="B90" s="3"/>
      <c r="C90" s="3"/>
      <c r="D90" s="9" t="s">
        <v>126</v>
      </c>
      <c r="F90" s="9" t="s">
        <v>125</v>
      </c>
      <c r="G90" s="10" t="s">
        <v>352</v>
      </c>
      <c r="H90" s="9" t="s">
        <v>239</v>
      </c>
      <c r="J90" s="9" t="s">
        <v>161</v>
      </c>
      <c r="L90" s="9" t="s">
        <v>220</v>
      </c>
      <c r="N90" s="9" t="s">
        <v>202</v>
      </c>
    </row>
    <row r="91" spans="2:14" s="10" customFormat="1" x14ac:dyDescent="0.15">
      <c r="B91" s="3"/>
      <c r="C91" s="3"/>
      <c r="D91" s="9" t="s">
        <v>127</v>
      </c>
      <c r="F91" s="9" t="s">
        <v>53</v>
      </c>
      <c r="H91" s="9" t="s">
        <v>263</v>
      </c>
      <c r="J91" s="9" t="s">
        <v>264</v>
      </c>
      <c r="L91" s="9" t="s">
        <v>265</v>
      </c>
      <c r="N91" s="9" t="s">
        <v>266</v>
      </c>
    </row>
    <row r="92" spans="2:14" s="10" customFormat="1" x14ac:dyDescent="0.15">
      <c r="B92" s="3"/>
      <c r="C92" s="3"/>
      <c r="D92" s="9" t="s">
        <v>261</v>
      </c>
      <c r="F92" s="9" t="s">
        <v>262</v>
      </c>
      <c r="H92" s="9" t="s">
        <v>240</v>
      </c>
      <c r="J92" s="9" t="s">
        <v>162</v>
      </c>
      <c r="L92" s="9" t="s">
        <v>221</v>
      </c>
      <c r="N92" s="9" t="s">
        <v>203</v>
      </c>
    </row>
    <row r="93" spans="2:14" s="10" customFormat="1" x14ac:dyDescent="0.15">
      <c r="B93" s="3"/>
      <c r="C93" s="3"/>
      <c r="D93" s="9" t="s">
        <v>76</v>
      </c>
      <c r="F93" s="9" t="s">
        <v>54</v>
      </c>
      <c r="H93" s="9"/>
      <c r="J93" s="9"/>
      <c r="L93" s="9"/>
      <c r="N93" s="9"/>
    </row>
    <row r="94" spans="2:14" s="10" customFormat="1" x14ac:dyDescent="0.15">
      <c r="B94" s="3"/>
      <c r="C94" s="3"/>
      <c r="D94" s="9"/>
      <c r="F94" s="9" t="s">
        <v>341</v>
      </c>
      <c r="H94" s="9"/>
      <c r="J94" s="9"/>
      <c r="L94" s="9"/>
      <c r="N94" s="9"/>
    </row>
    <row r="95" spans="2:14" s="10" customFormat="1" x14ac:dyDescent="0.15">
      <c r="B95" s="3"/>
      <c r="C95" s="3"/>
      <c r="D95" s="9"/>
      <c r="F95" s="9"/>
      <c r="H95" s="9"/>
      <c r="J95" s="9" t="s">
        <v>163</v>
      </c>
      <c r="L95" s="9"/>
      <c r="N95" s="9" t="s">
        <v>204</v>
      </c>
    </row>
    <row r="96" spans="2:14" s="10" customFormat="1" x14ac:dyDescent="0.15">
      <c r="B96" s="3"/>
      <c r="C96" s="3"/>
      <c r="D96" s="9"/>
      <c r="F96" s="9" t="s">
        <v>110</v>
      </c>
      <c r="H96" s="9" t="s">
        <v>241</v>
      </c>
      <c r="J96" s="9" t="s">
        <v>164</v>
      </c>
      <c r="L96" s="9" t="s">
        <v>222</v>
      </c>
      <c r="N96" s="9" t="s">
        <v>205</v>
      </c>
    </row>
    <row r="97" spans="2:14" x14ac:dyDescent="0.15">
      <c r="B97" s="3"/>
      <c r="D97" s="9" t="s">
        <v>133</v>
      </c>
      <c r="E97" s="10"/>
      <c r="F97" s="9" t="s">
        <v>111</v>
      </c>
      <c r="G97" s="10"/>
      <c r="H97" s="9" t="s">
        <v>242</v>
      </c>
      <c r="I97" s="10"/>
      <c r="J97" s="9" t="s">
        <v>165</v>
      </c>
      <c r="K97" s="10"/>
      <c r="L97" s="9" t="s">
        <v>223</v>
      </c>
      <c r="M97" s="10"/>
      <c r="N97" s="9" t="s">
        <v>206</v>
      </c>
    </row>
    <row r="98" spans="2:14" x14ac:dyDescent="0.15">
      <c r="B98" s="3"/>
      <c r="D98" s="9" t="s">
        <v>132</v>
      </c>
      <c r="E98" s="10"/>
      <c r="F98" s="9" t="s">
        <v>112</v>
      </c>
      <c r="G98" s="10" t="s">
        <v>354</v>
      </c>
      <c r="H98" s="9"/>
      <c r="I98" s="10"/>
      <c r="J98" s="9" t="s">
        <v>166</v>
      </c>
      <c r="K98" s="10"/>
      <c r="L98" s="9"/>
      <c r="M98" s="10"/>
      <c r="N98" s="9" t="s">
        <v>207</v>
      </c>
    </row>
    <row r="99" spans="2:14" x14ac:dyDescent="0.15">
      <c r="B99" s="3"/>
      <c r="D99" s="9"/>
      <c r="E99" s="10"/>
      <c r="F99" s="9" t="s">
        <v>113</v>
      </c>
      <c r="G99" s="10"/>
      <c r="H99" s="9" t="s">
        <v>243</v>
      </c>
      <c r="I99" s="10"/>
      <c r="J99" s="9" t="s">
        <v>167</v>
      </c>
      <c r="K99" s="10"/>
      <c r="L99" s="9" t="s">
        <v>224</v>
      </c>
      <c r="M99" s="10"/>
      <c r="N99" s="9" t="s">
        <v>208</v>
      </c>
    </row>
    <row r="100" spans="2:14" x14ac:dyDescent="0.15">
      <c r="B100" s="7"/>
      <c r="D100" s="9" t="s">
        <v>134</v>
      </c>
      <c r="E100" s="10"/>
      <c r="F100" s="9" t="s">
        <v>114</v>
      </c>
      <c r="G100" s="10"/>
      <c r="H100" s="9" t="s">
        <v>244</v>
      </c>
      <c r="I100" s="10"/>
      <c r="J100" s="9" t="s">
        <v>168</v>
      </c>
      <c r="K100" s="10"/>
      <c r="L100" s="9" t="s">
        <v>225</v>
      </c>
      <c r="M100" s="10"/>
      <c r="N100" s="9" t="s">
        <v>209</v>
      </c>
    </row>
    <row r="101" spans="2:14" x14ac:dyDescent="0.15">
      <c r="B101" s="7"/>
      <c r="D101" s="9" t="s">
        <v>131</v>
      </c>
      <c r="E101" s="10"/>
      <c r="F101" s="9" t="s">
        <v>115</v>
      </c>
      <c r="G101" s="10" t="s">
        <v>353</v>
      </c>
      <c r="H101" s="9"/>
      <c r="I101" s="10"/>
      <c r="J101" s="9" t="s">
        <v>169</v>
      </c>
      <c r="K101" s="10"/>
      <c r="L101" s="9"/>
      <c r="M101" s="10"/>
      <c r="N101" s="9" t="s">
        <v>210</v>
      </c>
    </row>
    <row r="102" spans="2:14" x14ac:dyDescent="0.15">
      <c r="B102" s="7"/>
      <c r="D102" s="9"/>
      <c r="E102" s="10"/>
      <c r="F102" s="9" t="s">
        <v>116</v>
      </c>
      <c r="G102" s="10"/>
      <c r="H102" s="9" t="s">
        <v>287</v>
      </c>
      <c r="I102" s="10"/>
      <c r="J102" s="9" t="s">
        <v>170</v>
      </c>
      <c r="K102" s="10"/>
      <c r="L102" s="9" t="s">
        <v>288</v>
      </c>
      <c r="M102" s="10"/>
      <c r="N102" s="9" t="s">
        <v>211</v>
      </c>
    </row>
    <row r="103" spans="2:14" x14ac:dyDescent="0.15">
      <c r="B103" s="7"/>
      <c r="D103" s="9" t="s">
        <v>286</v>
      </c>
      <c r="E103" s="10"/>
      <c r="F103" s="9" t="s">
        <v>117</v>
      </c>
      <c r="G103" s="10"/>
      <c r="H103" s="9" t="s">
        <v>245</v>
      </c>
      <c r="I103" s="10"/>
      <c r="J103" s="9" t="s">
        <v>171</v>
      </c>
      <c r="K103" s="10"/>
      <c r="L103" s="9" t="s">
        <v>226</v>
      </c>
      <c r="M103" s="10"/>
      <c r="N103" s="9" t="s">
        <v>212</v>
      </c>
    </row>
    <row r="104" spans="2:14" x14ac:dyDescent="0.15">
      <c r="D104" s="9" t="s">
        <v>130</v>
      </c>
      <c r="E104" s="10"/>
      <c r="F104" s="9" t="s">
        <v>118</v>
      </c>
      <c r="G104" s="10" t="s">
        <v>353</v>
      </c>
      <c r="H104" s="9" t="s">
        <v>246</v>
      </c>
      <c r="I104" s="10"/>
      <c r="J104" s="9" t="s">
        <v>172</v>
      </c>
      <c r="K104" s="10"/>
      <c r="L104" s="9" t="s">
        <v>227</v>
      </c>
      <c r="M104" s="10"/>
      <c r="N104" s="9" t="s">
        <v>213</v>
      </c>
    </row>
    <row r="105" spans="2:14" x14ac:dyDescent="0.15">
      <c r="D105" s="9" t="s">
        <v>119</v>
      </c>
      <c r="E105" s="10"/>
      <c r="F105" s="9" t="s">
        <v>120</v>
      </c>
      <c r="H105" s="9" t="s">
        <v>247</v>
      </c>
      <c r="J105" s="9" t="s">
        <v>173</v>
      </c>
      <c r="L105" s="9" t="s">
        <v>228</v>
      </c>
      <c r="N105" s="9" t="s">
        <v>214</v>
      </c>
    </row>
    <row r="106" spans="2:14" x14ac:dyDescent="0.15">
      <c r="D106" s="9" t="s">
        <v>128</v>
      </c>
      <c r="F106" s="9" t="s">
        <v>121</v>
      </c>
      <c r="H106" s="9" t="s">
        <v>248</v>
      </c>
      <c r="J106" s="9" t="s">
        <v>174</v>
      </c>
      <c r="L106" s="9" t="s">
        <v>229</v>
      </c>
      <c r="N106" s="9" t="s">
        <v>215</v>
      </c>
    </row>
    <row r="107" spans="2:14" x14ac:dyDescent="0.15">
      <c r="D107" s="9" t="s">
        <v>129</v>
      </c>
      <c r="F107" s="9" t="s">
        <v>122</v>
      </c>
      <c r="H107" s="9"/>
      <c r="J107" s="9"/>
      <c r="L107" s="21"/>
      <c r="N107" s="21"/>
    </row>
    <row r="108" spans="2:14" x14ac:dyDescent="0.15">
      <c r="D108" s="9"/>
      <c r="F108" s="9"/>
      <c r="H108" s="9" t="s">
        <v>249</v>
      </c>
      <c r="J108" s="9" t="s">
        <v>175</v>
      </c>
      <c r="L108" s="9" t="s">
        <v>230</v>
      </c>
      <c r="N108" s="9" t="s">
        <v>82</v>
      </c>
    </row>
    <row r="109" spans="2:14" x14ac:dyDescent="0.15">
      <c r="D109" s="9" t="s">
        <v>64</v>
      </c>
      <c r="F109" s="9" t="s">
        <v>70</v>
      </c>
      <c r="H109" s="9" t="s">
        <v>250</v>
      </c>
      <c r="J109" s="9" t="s">
        <v>176</v>
      </c>
      <c r="L109" s="9" t="s">
        <v>231</v>
      </c>
      <c r="N109" s="9" t="s">
        <v>83</v>
      </c>
    </row>
    <row r="110" spans="2:14" x14ac:dyDescent="0.15">
      <c r="D110" s="9" t="s">
        <v>65</v>
      </c>
      <c r="F110" s="9" t="s">
        <v>71</v>
      </c>
      <c r="H110" s="9" t="s">
        <v>251</v>
      </c>
      <c r="J110" s="9" t="s">
        <v>177</v>
      </c>
      <c r="L110" s="9" t="s">
        <v>232</v>
      </c>
      <c r="N110" s="9" t="s">
        <v>84</v>
      </c>
    </row>
    <row r="111" spans="2:14" x14ac:dyDescent="0.15">
      <c r="D111" s="9" t="s">
        <v>66</v>
      </c>
      <c r="F111" s="9" t="s">
        <v>72</v>
      </c>
      <c r="H111" s="9" t="s">
        <v>252</v>
      </c>
      <c r="J111" s="9" t="s">
        <v>178</v>
      </c>
      <c r="L111" s="9" t="s">
        <v>233</v>
      </c>
      <c r="N111" s="9" t="s">
        <v>85</v>
      </c>
    </row>
    <row r="112" spans="2:14" x14ac:dyDescent="0.15">
      <c r="D112" s="9" t="s">
        <v>67</v>
      </c>
      <c r="F112" s="9" t="s">
        <v>73</v>
      </c>
      <c r="H112" s="9" t="s">
        <v>253</v>
      </c>
      <c r="J112" s="9" t="s">
        <v>179</v>
      </c>
      <c r="L112" s="9" t="s">
        <v>234</v>
      </c>
      <c r="N112" s="9" t="s">
        <v>86</v>
      </c>
    </row>
    <row r="113" spans="4:14" x14ac:dyDescent="0.15">
      <c r="D113" s="9" t="s">
        <v>68</v>
      </c>
      <c r="F113" s="9" t="s">
        <v>74</v>
      </c>
      <c r="H113" s="21"/>
      <c r="J113" s="21"/>
      <c r="L113" s="21"/>
      <c r="N113" s="21"/>
    </row>
    <row r="114" spans="4:14" x14ac:dyDescent="0.15">
      <c r="D114" s="9"/>
      <c r="F114" s="9"/>
      <c r="H114" s="21"/>
      <c r="J114" s="21"/>
      <c r="L114" s="21"/>
      <c r="N114" s="21"/>
    </row>
    <row r="115" spans="4:14" x14ac:dyDescent="0.15">
      <c r="D115" s="22"/>
      <c r="F115" s="9" t="s">
        <v>338</v>
      </c>
    </row>
    <row r="116" spans="4:14" x14ac:dyDescent="0.15">
      <c r="D116" s="22" t="s">
        <v>360</v>
      </c>
      <c r="F116" s="21"/>
      <c r="G116" s="2" t="s">
        <v>355</v>
      </c>
    </row>
    <row r="117" spans="4:14" x14ac:dyDescent="0.15">
      <c r="D117" s="22" t="s">
        <v>361</v>
      </c>
      <c r="F117" s="21" t="s">
        <v>343</v>
      </c>
    </row>
    <row r="118" spans="4:14" x14ac:dyDescent="0.15">
      <c r="D118" s="22" t="s">
        <v>362</v>
      </c>
      <c r="F118" s="21" t="s">
        <v>344</v>
      </c>
    </row>
    <row r="119" spans="4:14" x14ac:dyDescent="0.15">
      <c r="D119" s="22" t="s">
        <v>363</v>
      </c>
      <c r="F119" s="21" t="s">
        <v>345</v>
      </c>
    </row>
    <row r="120" spans="4:14" x14ac:dyDescent="0.15">
      <c r="D120" s="22" t="s">
        <v>364</v>
      </c>
      <c r="F120" s="21" t="s">
        <v>346</v>
      </c>
    </row>
    <row r="121" spans="4:14" x14ac:dyDescent="0.15">
      <c r="D121" s="22" t="s">
        <v>365</v>
      </c>
      <c r="F121" s="21" t="s">
        <v>347</v>
      </c>
    </row>
    <row r="122" spans="4:14" x14ac:dyDescent="0.15">
      <c r="D122" s="22" t="s">
        <v>366</v>
      </c>
      <c r="F122" s="21" t="s">
        <v>348</v>
      </c>
    </row>
    <row r="123" spans="4:14" x14ac:dyDescent="0.15">
      <c r="D123" s="22" t="s">
        <v>367</v>
      </c>
      <c r="F123" s="21" t="s">
        <v>349</v>
      </c>
    </row>
    <row r="124" spans="4:14" x14ac:dyDescent="0.15">
      <c r="D124" s="22" t="s">
        <v>368</v>
      </c>
      <c r="F124" s="21" t="s">
        <v>350</v>
      </c>
    </row>
    <row r="125" spans="4:14" x14ac:dyDescent="0.15">
      <c r="D125" s="22" t="s">
        <v>369</v>
      </c>
      <c r="F125" s="21" t="s">
        <v>351</v>
      </c>
    </row>
    <row r="126" spans="4:14" x14ac:dyDescent="0.15">
      <c r="F126" s="21"/>
    </row>
    <row r="127" spans="4:14" x14ac:dyDescent="0.15">
      <c r="F127" s="21" t="s">
        <v>356</v>
      </c>
    </row>
    <row r="128" spans="4:14" x14ac:dyDescent="0.15">
      <c r="F128" s="21"/>
    </row>
    <row r="129" spans="6:7" x14ac:dyDescent="0.15">
      <c r="F129" s="21" t="s">
        <v>357</v>
      </c>
    </row>
    <row r="130" spans="6:7" x14ac:dyDescent="0.15">
      <c r="F130" s="21" t="s">
        <v>358</v>
      </c>
    </row>
    <row r="131" spans="6:7" x14ac:dyDescent="0.15">
      <c r="F131" s="21" t="s">
        <v>359</v>
      </c>
    </row>
    <row r="132" spans="6:7" x14ac:dyDescent="0.15">
      <c r="F132" s="23"/>
    </row>
    <row r="133" spans="6:7" x14ac:dyDescent="0.15">
      <c r="F133" s="23" t="s">
        <v>380</v>
      </c>
    </row>
    <row r="134" spans="6:7" x14ac:dyDescent="0.15">
      <c r="F134" s="23" t="s">
        <v>381</v>
      </c>
      <c r="G134" s="2" t="s">
        <v>382</v>
      </c>
    </row>
    <row r="135" spans="6:7" x14ac:dyDescent="0.15">
      <c r="F135" s="23"/>
      <c r="G135" s="2" t="s">
        <v>383</v>
      </c>
    </row>
    <row r="136" spans="6:7" x14ac:dyDescent="0.15">
      <c r="F136" s="23" t="s">
        <v>370</v>
      </c>
      <c r="G136" s="2" t="s">
        <v>384</v>
      </c>
    </row>
    <row r="137" spans="6:7" x14ac:dyDescent="0.15">
      <c r="F137" s="23" t="s">
        <v>371</v>
      </c>
    </row>
    <row r="138" spans="6:7" x14ac:dyDescent="0.15">
      <c r="F138" s="23" t="s">
        <v>372</v>
      </c>
    </row>
    <row r="139" spans="6:7" x14ac:dyDescent="0.15">
      <c r="F139" s="23" t="s">
        <v>373</v>
      </c>
    </row>
    <row r="140" spans="6:7" x14ac:dyDescent="0.15">
      <c r="F140" s="23" t="s">
        <v>374</v>
      </c>
    </row>
    <row r="141" spans="6:7" x14ac:dyDescent="0.15">
      <c r="F141" s="23" t="s">
        <v>375</v>
      </c>
    </row>
    <row r="142" spans="6:7" x14ac:dyDescent="0.15">
      <c r="F142" s="23" t="s">
        <v>376</v>
      </c>
    </row>
    <row r="143" spans="6:7" x14ac:dyDescent="0.15">
      <c r="F143" s="23" t="s">
        <v>377</v>
      </c>
    </row>
    <row r="144" spans="6:7" x14ac:dyDescent="0.15">
      <c r="F144" s="23" t="s">
        <v>378</v>
      </c>
    </row>
    <row r="145" spans="6:7" x14ac:dyDescent="0.15">
      <c r="F145" s="23" t="s">
        <v>379</v>
      </c>
    </row>
    <row r="147" spans="6:7" x14ac:dyDescent="0.15">
      <c r="G147" s="24" t="s">
        <v>394</v>
      </c>
    </row>
    <row r="148" spans="6:7" x14ac:dyDescent="0.15">
      <c r="G148" s="2" t="s">
        <v>395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C10"/>
  <sheetViews>
    <sheetView workbookViewId="0"/>
  </sheetViews>
  <sheetFormatPr defaultRowHeight="13.5" x14ac:dyDescent="0.15"/>
  <cols>
    <col min="2" max="2" width="16.125" bestFit="1" customWidth="1"/>
  </cols>
  <sheetData>
    <row r="3" spans="2:3" x14ac:dyDescent="0.15">
      <c r="B3" s="4" t="s">
        <v>271</v>
      </c>
      <c r="C3" s="4" t="s">
        <v>272</v>
      </c>
    </row>
    <row r="4" spans="2:3" x14ac:dyDescent="0.15">
      <c r="B4" s="19" t="s">
        <v>273</v>
      </c>
      <c r="C4" s="20">
        <v>11</v>
      </c>
    </row>
    <row r="5" spans="2:3" x14ac:dyDescent="0.15">
      <c r="B5" s="19" t="s">
        <v>297</v>
      </c>
      <c r="C5" s="20">
        <v>1</v>
      </c>
    </row>
    <row r="6" spans="2:3" x14ac:dyDescent="0.15">
      <c r="B6" s="19" t="s">
        <v>274</v>
      </c>
      <c r="C6" s="20">
        <v>3</v>
      </c>
    </row>
    <row r="7" spans="2:3" x14ac:dyDescent="0.15">
      <c r="B7" s="19" t="s">
        <v>295</v>
      </c>
      <c r="C7" s="20">
        <v>3</v>
      </c>
    </row>
    <row r="8" spans="2:3" x14ac:dyDescent="0.15">
      <c r="B8" s="19" t="s">
        <v>296</v>
      </c>
      <c r="C8" s="20">
        <v>3</v>
      </c>
    </row>
    <row r="9" spans="2:3" x14ac:dyDescent="0.15">
      <c r="B9" s="19" t="s">
        <v>275</v>
      </c>
      <c r="C9" s="20">
        <v>45</v>
      </c>
    </row>
    <row r="10" spans="2:3" x14ac:dyDescent="0.15">
      <c r="B10" s="19" t="s">
        <v>276</v>
      </c>
      <c r="C10" s="20" t="s">
        <v>417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テンプレート</vt:lpstr>
      <vt:lpstr>項目</vt:lpstr>
      <vt:lpstr>設定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fukuhara</cp:lastModifiedBy>
  <cp:lastPrinted>2019-07-24T01:58:02Z</cp:lastPrinted>
  <dcterms:created xsi:type="dcterms:W3CDTF">2008-09-29T06:42:37Z</dcterms:created>
  <dcterms:modified xsi:type="dcterms:W3CDTF">2019-08-09T03:01:04Z</dcterms:modified>
</cp:coreProperties>
</file>